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643_CDE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<sst xmlns="http://schemas.openxmlformats.org/spreadsheetml/2006/main" count="46" uniqueCount="45">
  <si>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</si>
  <si>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</si>
  <si>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</si>
  <si>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</si>
  <si>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</si>
  <si>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</si>
  <si>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</si>
  <si>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</si>
  <si>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</si>
  <si>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</si>
  <si>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</si>
  <si>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</si>
  <si>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</si>
  <si>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</si>
  <si>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</si>
  <si>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</si>
  <si>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</si>
  <si>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</si>
  <si>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</si>
  <si>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производство электрооборудования, электронного и оптического оборудования</t>
  </si>
  <si>
    <t>добыча полезных ископаемых, кроме топливно-энергетических</t>
  </si>
  <si>
    <t>добыча топливно-энергетических полезных ископаемых</t>
  </si>
  <si>
    <t>текстильное и швейное производство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</si>
  <si>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</si>
  <si>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</si>
  <si>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</si>
  <si>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</si>
  <si>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</si>
  <si>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</si>
  <si>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</si>
  <si>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</si>
  <si>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</si>
  <si>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>прочие производства</t>
  </si>
  <si>
    <t>в том числе:</t>
  </si>
  <si>
    <t>из него:</t>
  </si>
  <si>
    <t>2009</t>
  </si>
  <si>
    <r>
      <t>Индексы производства по отдельным видам экономической деятельности Российской Федерации</t>
    </r>
    <r>
      <rPr>
        <b/>
        <vertAlign val="superscript"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
</t>
    </r>
    <r>
      <rPr>
        <b/>
        <sz val="10"/>
        <rFont val="Arial Cyr"/>
        <family val="0"/>
      </rPr>
      <t xml:space="preserve"> (в % к предыдущему году) </t>
    </r>
  </si>
  <si>
    <r>
      <t xml:space="preserve">Промышленное производство </t>
    </r>
    <r>
      <rPr>
        <b/>
        <vertAlign val="superscript"/>
        <sz val="10"/>
        <color indexed="8"/>
        <rFont val="Times New Roman CYR"/>
        <family val="0"/>
      </rPr>
      <t>1)</t>
    </r>
  </si>
  <si>
    <r>
      <t xml:space="preserve">добыча полезных ископаемых </t>
    </r>
    <r>
      <rPr>
        <vertAlign val="superscript"/>
        <sz val="10"/>
        <color indexed="8"/>
        <rFont val="Times New Roman CYR"/>
        <family val="0"/>
      </rPr>
      <t>2)</t>
    </r>
  </si>
  <si>
    <r>
      <t>обрабатывающие производства</t>
    </r>
    <r>
      <rPr>
        <vertAlign val="superscript"/>
        <sz val="10"/>
        <color indexed="8"/>
        <rFont val="Times New Roman CYR"/>
        <family val="0"/>
      </rPr>
      <t xml:space="preserve"> 2)</t>
    </r>
  </si>
  <si>
    <r>
      <t xml:space="preserve">производство и распределение  электроэнергии, газа и воды </t>
    </r>
    <r>
      <rPr>
        <vertAlign val="superscript"/>
        <sz val="10"/>
        <color indexed="8"/>
        <rFont val="Times New Roman CYR"/>
        <family val="0"/>
      </rPr>
      <t>2)</t>
    </r>
  </si>
  <si>
    <r>
      <t xml:space="preserve">1) </t>
    </r>
    <r>
      <rPr>
        <sz val="8"/>
        <color indexed="8"/>
        <rFont val="Times New Roman"/>
        <family val="1"/>
      </rPr>
      <t>Агрегированный индекс производства по видам экономической деятельности:"Добыча полезных ископаемых", "Обрабатывающие производства", "Производство и распределение электроэнергии, газа и воды". С учетом поправки на неформальную деятельность.</t>
    </r>
  </si>
  <si>
    <r>
      <t>2)</t>
    </r>
    <r>
      <rPr>
        <sz val="8"/>
        <color indexed="8"/>
        <rFont val="Times New Roman"/>
        <family val="1"/>
      </rPr>
      <t xml:space="preserve">  С учетом поправки на неформальную деятельность.</t>
    </r>
  </si>
  <si>
    <t>Обновлено 28.01.2013</t>
  </si>
  <si>
    <t>Cumulative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</si>
</sst>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0"/>
      <name val="Arial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  <font>
      <b/>
      <sz val="10"/>
      <color indexed="8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8"/>
      <name val="Arial Cyr"/>
      <family val="0"/>
    </font>
    <font>
      <b/>
      <vertAlign val="superscript"/>
      <sz val="10"/>
      <color indexed="8"/>
      <name val="Times New Roman CYR"/>
      <family val="0"/>
    </font>
    <font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 Cyr"/>
      <family val="0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8" fontId="1" fillId="0" borderId="10" xfId="52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168" fontId="1" fillId="0" borderId="11" xfId="52" applyNumberFormat="1" applyFont="1" applyFill="1" applyBorder="1" applyAlignment="1">
      <alignment horizontal="right" wrapText="1"/>
      <protection/>
    </xf>
    <xf numFmtId="0" fontId="1" fillId="0" borderId="12" xfId="52" applyFont="1" applyFill="1" applyBorder="1" applyAlignment="1">
      <alignment horizontal="left" wrapText="1" indent="3"/>
      <protection/>
    </xf>
    <xf numFmtId="0" fontId="1" fillId="0" borderId="12" xfId="52" applyFont="1" applyFill="1" applyBorder="1" applyAlignment="1">
      <alignment horizontal="left" wrapText="1" indent="5"/>
      <protection/>
    </xf>
    <xf numFmtId="0" fontId="1" fillId="0" borderId="12" xfId="52" applyFont="1" applyFill="1" applyBorder="1" applyAlignment="1">
      <alignment horizontal="left" wrapText="1" indent="2"/>
      <protection/>
    </xf>
    <xf numFmtId="0" fontId="9" fillId="0" borderId="0" xfId="52" applyFont="1" applyFill="1" applyBorder="1" applyAlignment="1">
      <alignment wrapText="1"/>
      <protection/>
    </xf>
    <xf numFmtId="168" fontId="1" fillId="0" borderId="13" xfId="52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/>
    </xf>
    <xf numFmtId="168" fontId="11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0" fontId="14" fillId="0" borderId="0" xfId="52" applyFont="1" applyFill="1" applyBorder="1" applyAlignment="1">
      <alignment wrapText="1"/>
      <protection/>
    </xf>
    <xf numFmtId="0" fontId="0" fillId="0" borderId="15" xfId="0" applyBorder="1" applyAlignment="1">
      <alignment/>
    </xf>
    <xf numFmtId="0" fontId="5" fillId="33" borderId="16" xfId="52" applyFont="1" applyFill="1" applyBorder="1" applyAlignment="1">
      <alignment horizontal="center" vertical="top"/>
      <protection/>
    </xf>
    <xf numFmtId="168" fontId="5" fillId="33" borderId="17" xfId="52" applyNumberFormat="1" applyFont="1" applyFill="1" applyBorder="1" applyAlignment="1">
      <alignment horizontal="center" vertical="top"/>
      <protection/>
    </xf>
    <xf numFmtId="0" fontId="5" fillId="33" borderId="17" xfId="52" applyNumberFormat="1" applyFont="1" applyFill="1" applyBorder="1" applyAlignment="1">
      <alignment horizontal="center" vertical="top"/>
      <protection/>
    </xf>
    <xf numFmtId="0" fontId="5" fillId="33" borderId="18" xfId="52" applyNumberFormat="1" applyFont="1" applyFill="1" applyBorder="1" applyAlignment="1">
      <alignment horizontal="center" vertical="top"/>
      <protection/>
    </xf>
    <xf numFmtId="0" fontId="5" fillId="33" borderId="19" xfId="52" applyNumberFormat="1" applyFont="1" applyFill="1" applyBorder="1" applyAlignment="1">
      <alignment horizontal="center" vertical="top"/>
      <protection/>
    </xf>
    <xf numFmtId="168" fontId="1" fillId="34" borderId="10" xfId="52" applyNumberFormat="1" applyFont="1" applyFill="1" applyBorder="1" applyAlignment="1">
      <alignment horizontal="right" wrapText="1"/>
      <protection/>
    </xf>
    <xf numFmtId="168" fontId="1" fillId="34" borderId="13" xfId="52" applyNumberFormat="1" applyFont="1" applyFill="1" applyBorder="1" applyAlignment="1">
      <alignment horizontal="right" wrapText="1"/>
      <protection/>
    </xf>
    <xf numFmtId="168" fontId="1" fillId="34" borderId="11" xfId="52" applyNumberFormat="1" applyFont="1" applyFill="1" applyBorder="1" applyAlignment="1">
      <alignment horizontal="right" wrapText="1"/>
      <protection/>
    </xf>
    <xf numFmtId="0" fontId="16" fillId="35" borderId="0" xfId="0" applyFont="1" applyFill="1" applyAlignment="1">
      <alignment horizontal="center"/>
    </xf>
    <xf numFmtId="0" fontId="3" fillId="0" borderId="12" xfId="52" applyFont="1" applyFill="1" applyBorder="1" applyAlignment="1">
      <alignment wrapText="1"/>
      <protection/>
    </xf>
    <xf numFmtId="0" fontId="1" fillId="34" borderId="12" xfId="52" applyFont="1" applyFill="1" applyBorder="1" applyAlignment="1">
      <alignment horizontal="left" wrapText="1" indent="1"/>
      <protection/>
    </xf>
    <xf numFmtId="0" fontId="1" fillId="34" borderId="20" xfId="52" applyFont="1" applyFill="1" applyBorder="1" applyAlignment="1">
      <alignment horizontal="left" wrapText="1" indent="1"/>
      <protection/>
    </xf>
    <xf numFmtId="168" fontId="1" fillId="34" borderId="21" xfId="52" applyNumberFormat="1" applyFont="1" applyFill="1" applyBorder="1" applyAlignment="1">
      <alignment horizontal="right" wrapText="1"/>
      <protection/>
    </xf>
    <xf numFmtId="168" fontId="1" fillId="34" borderId="22" xfId="52" applyNumberFormat="1" applyFont="1" applyFill="1" applyBorder="1" applyAlignment="1">
      <alignment horizontal="right" wrapText="1"/>
      <protection/>
    </xf>
    <xf numFmtId="168" fontId="1" fillId="34" borderId="23" xfId="52" applyNumberFormat="1" applyFont="1" applyFill="1" applyBorder="1" applyAlignment="1">
      <alignment horizontal="right" wrapText="1"/>
      <protection/>
    </xf>
    <xf numFmtId="168" fontId="50" fillId="32" borderId="0" xfId="61" applyNumberFormat="1" applyAlignment="1">
      <alignment/>
    </xf>
    <xf numFmtId="0" fontId="6" fillId="0" borderId="0" xfId="0" applyFont="1" applyBorder="1" applyAlignment="1">
      <alignment horizontal="center" vertical="top" wrapText="1"/>
    </xf>
    <xf numFmtId="0" fontId="14" fillId="0" borderId="0" xfId="52" applyFont="1" applyFill="1" applyBorder="1" applyAlignment="1">
      <alignment horizontal="left" wrapText="1"/>
      <protection/>
    </xf>
    <xf numFmtId="0" fontId="46" fillId="30" borderId="0" xfId="53" applyAlignment="1">
      <alignment/>
    </xf>
    <xf numFmtId="168" fontId="46" fillId="30" borderId="0" xfId="53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0" sqref="A30"/>
    </sheetView>
  </sheetViews>
  <sheetFormatPr defaultColWidth="9.00390625" defaultRowHeight="12.75"/>
  <cols>
    <col min="1" max="1" width="42.125" style="0" customWidth="1"/>
    <col min="2" max="2" width="4.75390625" style="3" customWidth="1"/>
    <col min="3" max="3" width="4.625" style="2" customWidth="1"/>
    <col min="4" max="4" width="4.75390625" style="2" customWidth="1"/>
    <col min="5" max="5" width="4.875" style="2" customWidth="1"/>
    <col min="6" max="8" width="5.00390625" style="2" bestFit="1" customWidth="1"/>
    <col min="9" max="9" width="10.375" style="2" customWidth="1"/>
    <col min="10" max="18" width="5.625" style="2" bestFit="1" customWidth="1"/>
    <col min="19" max="19" width="5.75390625" style="14" customWidth="1"/>
    <col min="20" max="20" width="5.625" style="14" customWidth="1"/>
    <col min="21" max="21" width="6.25390625" style="14" customWidth="1"/>
    <col min="22" max="22" width="6.00390625" style="0" customWidth="1"/>
  </cols>
  <sheetData>
    <row r="1" ht="12.75">
      <c r="A1" s="25" t="s">
        <v>43</v>
      </c>
    </row>
    <row r="2" spans="1:27" s="4" customFormat="1" ht="40.5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3"/>
      <c r="T2" s="13"/>
      <c r="U2" s="13"/>
      <c r="W2"/>
      <c r="X2"/>
      <c r="Y2"/>
      <c r="Z2"/>
      <c r="AA2"/>
    </row>
    <row r="3" spans="1:27" s="5" customFormat="1" ht="21" customHeight="1">
      <c r="A3" s="17"/>
      <c r="B3" s="18" t="s">
        <v>0</v>
      </c>
      <c r="C3" s="18" t="s">
        <v>1</v>
      </c>
      <c r="D3" s="18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20" t="s">
        <v>15</v>
      </c>
      <c r="R3" s="21" t="s">
        <v>16</v>
      </c>
      <c r="S3" s="21" t="s">
        <v>35</v>
      </c>
      <c r="T3" s="21">
        <v>2010</v>
      </c>
      <c r="U3" s="21">
        <v>2011</v>
      </c>
      <c r="V3" s="21">
        <v>2012</v>
      </c>
      <c r="W3"/>
      <c r="X3"/>
      <c r="Y3"/>
      <c r="Z3"/>
      <c r="AA3"/>
    </row>
    <row r="4" spans="1:22" ht="15.75">
      <c r="A4" s="26" t="s">
        <v>37</v>
      </c>
      <c r="B4" s="1">
        <v>84</v>
      </c>
      <c r="C4" s="1">
        <v>86.3</v>
      </c>
      <c r="D4" s="1">
        <v>78.4</v>
      </c>
      <c r="E4" s="1">
        <v>95.4</v>
      </c>
      <c r="F4" s="1">
        <v>92.4</v>
      </c>
      <c r="G4" s="1">
        <v>101</v>
      </c>
      <c r="H4" s="1">
        <v>95.2</v>
      </c>
      <c r="I4" s="1">
        <v>108.9</v>
      </c>
      <c r="J4" s="1">
        <v>108.7</v>
      </c>
      <c r="K4" s="1">
        <v>102.9</v>
      </c>
      <c r="L4" s="1">
        <v>103.1</v>
      </c>
      <c r="M4" s="1">
        <v>108.9</v>
      </c>
      <c r="N4" s="1">
        <v>108</v>
      </c>
      <c r="O4" s="1">
        <v>105.1</v>
      </c>
      <c r="P4" s="1">
        <v>106.3</v>
      </c>
      <c r="Q4" s="11">
        <v>106.8</v>
      </c>
      <c r="R4" s="11">
        <v>100.6</v>
      </c>
      <c r="S4" s="11">
        <v>90.7</v>
      </c>
      <c r="T4" s="11">
        <v>108.2</v>
      </c>
      <c r="U4" s="11">
        <v>104.7</v>
      </c>
      <c r="V4" s="6">
        <v>102.6</v>
      </c>
    </row>
    <row r="5" spans="1:22" ht="12.75">
      <c r="A5" s="7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1"/>
      <c r="R5" s="11"/>
      <c r="S5" s="11"/>
      <c r="T5" s="11"/>
      <c r="U5" s="11"/>
      <c r="V5" s="16"/>
    </row>
    <row r="6" spans="1:22" ht="15.75">
      <c r="A6" s="27" t="s">
        <v>38</v>
      </c>
      <c r="B6" s="22">
        <v>88.2</v>
      </c>
      <c r="C6" s="22">
        <v>89.6</v>
      </c>
      <c r="D6" s="22">
        <v>92</v>
      </c>
      <c r="E6" s="22">
        <v>97.3</v>
      </c>
      <c r="F6" s="22">
        <v>97</v>
      </c>
      <c r="G6" s="22">
        <v>100.2</v>
      </c>
      <c r="H6" s="22">
        <v>97.7</v>
      </c>
      <c r="I6" s="22">
        <v>104</v>
      </c>
      <c r="J6" s="22">
        <v>106.4</v>
      </c>
      <c r="K6" s="22">
        <v>106</v>
      </c>
      <c r="L6" s="22">
        <v>106.8</v>
      </c>
      <c r="M6" s="22">
        <v>108.7</v>
      </c>
      <c r="N6" s="22">
        <v>106.8</v>
      </c>
      <c r="O6" s="22">
        <v>101.4</v>
      </c>
      <c r="P6" s="22">
        <v>102.8</v>
      </c>
      <c r="Q6" s="23">
        <v>103.3</v>
      </c>
      <c r="R6" s="23">
        <v>100.4</v>
      </c>
      <c r="S6" s="23">
        <v>99.4</v>
      </c>
      <c r="T6" s="23">
        <v>103.6</v>
      </c>
      <c r="U6" s="23">
        <v>101.9</v>
      </c>
      <c r="V6" s="24">
        <v>101.1</v>
      </c>
    </row>
    <row r="7" spans="1:22" ht="12.75">
      <c r="A7" s="8" t="s">
        <v>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1"/>
      <c r="R7" s="11"/>
      <c r="S7" s="11"/>
      <c r="T7" s="11"/>
      <c r="U7" s="11"/>
      <c r="V7" s="6"/>
    </row>
    <row r="8" spans="1:22" ht="25.5">
      <c r="A8" s="9" t="s">
        <v>21</v>
      </c>
      <c r="B8" s="1">
        <v>94.7</v>
      </c>
      <c r="C8" s="1">
        <v>91.2</v>
      </c>
      <c r="D8" s="1">
        <v>93</v>
      </c>
      <c r="E8" s="1">
        <v>96.8</v>
      </c>
      <c r="F8" s="1">
        <v>98.3</v>
      </c>
      <c r="G8" s="1">
        <v>100.4</v>
      </c>
      <c r="H8" s="1">
        <v>98.9</v>
      </c>
      <c r="I8" s="1">
        <v>101.4</v>
      </c>
      <c r="J8" s="1">
        <v>104.9</v>
      </c>
      <c r="K8" s="1">
        <v>106.1</v>
      </c>
      <c r="L8" s="1">
        <v>107.3</v>
      </c>
      <c r="M8" s="1">
        <v>110.3</v>
      </c>
      <c r="N8" s="1">
        <v>107.7</v>
      </c>
      <c r="O8" s="1">
        <v>102</v>
      </c>
      <c r="P8" s="1">
        <v>102.7</v>
      </c>
      <c r="Q8" s="11">
        <v>102.7</v>
      </c>
      <c r="R8" s="11">
        <v>100.1</v>
      </c>
      <c r="S8" s="11">
        <v>100.4</v>
      </c>
      <c r="T8" s="11">
        <v>103.1</v>
      </c>
      <c r="U8" s="11">
        <v>101.3</v>
      </c>
      <c r="V8" s="6">
        <v>101.2</v>
      </c>
    </row>
    <row r="9" spans="1:22" ht="25.5">
      <c r="A9" s="9" t="s">
        <v>20</v>
      </c>
      <c r="B9" s="1">
        <v>71</v>
      </c>
      <c r="C9" s="1">
        <v>83.8</v>
      </c>
      <c r="D9" s="1">
        <v>88.3</v>
      </c>
      <c r="E9" s="1">
        <v>99.1</v>
      </c>
      <c r="F9" s="1">
        <v>91.9</v>
      </c>
      <c r="G9" s="1">
        <v>99.3</v>
      </c>
      <c r="H9" s="1">
        <v>92.6</v>
      </c>
      <c r="I9" s="1">
        <v>115.5</v>
      </c>
      <c r="J9" s="1">
        <v>118.2</v>
      </c>
      <c r="K9" s="1">
        <v>96.2</v>
      </c>
      <c r="L9" s="1">
        <v>99.1</v>
      </c>
      <c r="M9" s="1">
        <v>102.5</v>
      </c>
      <c r="N9" s="1">
        <v>108.5</v>
      </c>
      <c r="O9" s="1">
        <v>97.7</v>
      </c>
      <c r="P9" s="1">
        <v>104.2</v>
      </c>
      <c r="Q9" s="11">
        <v>104</v>
      </c>
      <c r="R9" s="11">
        <v>101.1</v>
      </c>
      <c r="S9" s="11">
        <v>92.6</v>
      </c>
      <c r="T9" s="11">
        <v>107.3</v>
      </c>
      <c r="U9" s="11">
        <v>104.8</v>
      </c>
      <c r="V9" s="6">
        <v>100.9</v>
      </c>
    </row>
    <row r="10" spans="1:22" ht="15.75">
      <c r="A10" s="27" t="s">
        <v>39</v>
      </c>
      <c r="B10" s="22">
        <v>81.8</v>
      </c>
      <c r="C10" s="22">
        <v>84.6</v>
      </c>
      <c r="D10" s="22">
        <v>72.8</v>
      </c>
      <c r="E10" s="22">
        <v>94.2</v>
      </c>
      <c r="F10" s="22">
        <v>89.7</v>
      </c>
      <c r="G10" s="22">
        <v>102</v>
      </c>
      <c r="H10" s="22">
        <v>93.8</v>
      </c>
      <c r="I10" s="22">
        <v>112.8</v>
      </c>
      <c r="J10" s="22">
        <v>110.9</v>
      </c>
      <c r="K10" s="22">
        <v>102</v>
      </c>
      <c r="L10" s="22">
        <v>101.1</v>
      </c>
      <c r="M10" s="22">
        <v>110.3</v>
      </c>
      <c r="N10" s="22">
        <v>110.5</v>
      </c>
      <c r="O10" s="22">
        <v>107.6</v>
      </c>
      <c r="P10" s="22">
        <v>108.4</v>
      </c>
      <c r="Q10" s="23">
        <v>110.5</v>
      </c>
      <c r="R10" s="23">
        <v>100.5</v>
      </c>
      <c r="S10" s="23">
        <v>84.8</v>
      </c>
      <c r="T10" s="23">
        <v>111.8</v>
      </c>
      <c r="U10" s="23">
        <v>106.5</v>
      </c>
      <c r="V10" s="24">
        <v>104.1</v>
      </c>
    </row>
    <row r="11" spans="1:22" ht="12.75">
      <c r="A11" s="8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1"/>
      <c r="R11" s="11"/>
      <c r="S11" s="11"/>
      <c r="T11" s="11"/>
      <c r="U11" s="11"/>
      <c r="V11" s="6"/>
    </row>
    <row r="12" spans="1:22" ht="25.5">
      <c r="A12" s="9" t="s">
        <v>17</v>
      </c>
      <c r="B12" s="1">
        <v>80</v>
      </c>
      <c r="C12" s="1">
        <v>88.5</v>
      </c>
      <c r="D12" s="1">
        <v>80.1</v>
      </c>
      <c r="E12" s="1">
        <v>88.5</v>
      </c>
      <c r="F12" s="1">
        <v>93.1</v>
      </c>
      <c r="G12" s="1">
        <v>99.4</v>
      </c>
      <c r="H12" s="1">
        <v>99.2</v>
      </c>
      <c r="I12" s="1">
        <v>112.6</v>
      </c>
      <c r="J12" s="1">
        <v>105.3</v>
      </c>
      <c r="K12" s="1">
        <v>108</v>
      </c>
      <c r="L12" s="1">
        <v>107.2</v>
      </c>
      <c r="M12" s="1">
        <v>106.9</v>
      </c>
      <c r="N12" s="1">
        <v>104.4</v>
      </c>
      <c r="O12" s="1">
        <v>106.6</v>
      </c>
      <c r="P12" s="1">
        <v>107.3</v>
      </c>
      <c r="Q12" s="11">
        <v>107.3</v>
      </c>
      <c r="R12" s="11">
        <v>101.9</v>
      </c>
      <c r="S12" s="11">
        <v>99.4</v>
      </c>
      <c r="T12" s="11">
        <v>105.4</v>
      </c>
      <c r="U12" s="11">
        <v>101</v>
      </c>
      <c r="V12" s="6">
        <v>105.1</v>
      </c>
    </row>
    <row r="13" spans="1:22" ht="12.75">
      <c r="A13" s="9" t="s">
        <v>22</v>
      </c>
      <c r="B13" s="1">
        <v>71.9</v>
      </c>
      <c r="C13" s="1">
        <v>78.9</v>
      </c>
      <c r="D13" s="1">
        <v>55</v>
      </c>
      <c r="E13" s="1">
        <v>70.6</v>
      </c>
      <c r="F13" s="1">
        <v>78.4</v>
      </c>
      <c r="G13" s="1">
        <v>102.1</v>
      </c>
      <c r="H13" s="1">
        <v>92.3</v>
      </c>
      <c r="I13" s="1">
        <v>115.3</v>
      </c>
      <c r="J13" s="1">
        <v>124.9</v>
      </c>
      <c r="K13" s="1">
        <v>107.8</v>
      </c>
      <c r="L13" s="1">
        <v>97.5</v>
      </c>
      <c r="M13" s="1">
        <v>101.2</v>
      </c>
      <c r="N13" s="1">
        <v>96</v>
      </c>
      <c r="O13" s="1">
        <v>103.6</v>
      </c>
      <c r="P13" s="1">
        <v>111.8</v>
      </c>
      <c r="Q13" s="11">
        <v>99.5</v>
      </c>
      <c r="R13" s="11">
        <v>94.6</v>
      </c>
      <c r="S13" s="11">
        <v>83.8</v>
      </c>
      <c r="T13" s="11">
        <v>112.1</v>
      </c>
      <c r="U13" s="11">
        <v>102.6</v>
      </c>
      <c r="V13" s="6">
        <v>98</v>
      </c>
    </row>
    <row r="14" spans="1:22" ht="25.5">
      <c r="A14" s="9" t="s">
        <v>18</v>
      </c>
      <c r="B14" s="1">
        <v>78</v>
      </c>
      <c r="C14" s="1">
        <v>78</v>
      </c>
      <c r="D14" s="1">
        <v>50.3</v>
      </c>
      <c r="E14" s="1">
        <v>67.9</v>
      </c>
      <c r="F14" s="1">
        <v>73</v>
      </c>
      <c r="G14" s="1">
        <v>88.5</v>
      </c>
      <c r="H14" s="1">
        <v>78.9</v>
      </c>
      <c r="I14" s="1">
        <v>134.2</v>
      </c>
      <c r="J14" s="1">
        <v>107.6</v>
      </c>
      <c r="K14" s="1">
        <v>113.7</v>
      </c>
      <c r="L14" s="1">
        <v>111.4</v>
      </c>
      <c r="M14" s="1">
        <v>111.5</v>
      </c>
      <c r="N14" s="1">
        <v>99.4</v>
      </c>
      <c r="O14" s="1">
        <v>100.2</v>
      </c>
      <c r="P14" s="1">
        <v>122</v>
      </c>
      <c r="Q14" s="11">
        <v>102.3</v>
      </c>
      <c r="R14" s="11">
        <v>99.7</v>
      </c>
      <c r="S14" s="11">
        <v>99.9</v>
      </c>
      <c r="T14" s="11">
        <v>118.7</v>
      </c>
      <c r="U14" s="11">
        <v>108.6</v>
      </c>
      <c r="V14" s="6">
        <v>89.9</v>
      </c>
    </row>
    <row r="15" spans="1:22" ht="25.5">
      <c r="A15" s="9" t="s">
        <v>23</v>
      </c>
      <c r="B15" s="1">
        <v>78.7</v>
      </c>
      <c r="C15" s="1">
        <v>83.6</v>
      </c>
      <c r="D15" s="1">
        <v>67.1</v>
      </c>
      <c r="E15" s="1">
        <v>92.2</v>
      </c>
      <c r="F15" s="1">
        <v>80.1</v>
      </c>
      <c r="G15" s="1">
        <v>94.4</v>
      </c>
      <c r="H15" s="1">
        <v>95.8</v>
      </c>
      <c r="I15" s="1">
        <v>111.2</v>
      </c>
      <c r="J15" s="1">
        <v>114.1</v>
      </c>
      <c r="K15" s="1">
        <v>97.5</v>
      </c>
      <c r="L15" s="1">
        <v>104.2</v>
      </c>
      <c r="M15" s="1">
        <v>109.7</v>
      </c>
      <c r="N15" s="1">
        <v>108.7</v>
      </c>
      <c r="O15" s="1">
        <v>107.1</v>
      </c>
      <c r="P15" s="1">
        <v>103.6</v>
      </c>
      <c r="Q15" s="11">
        <v>107.9</v>
      </c>
      <c r="R15" s="11">
        <v>99.9</v>
      </c>
      <c r="S15" s="11">
        <v>79.3</v>
      </c>
      <c r="T15" s="11">
        <v>111.4</v>
      </c>
      <c r="U15" s="11">
        <v>104</v>
      </c>
      <c r="V15" s="6">
        <v>103.3</v>
      </c>
    </row>
    <row r="16" spans="1:22" ht="25.5">
      <c r="A16" s="9" t="s">
        <v>24</v>
      </c>
      <c r="B16" s="1">
        <v>88</v>
      </c>
      <c r="C16" s="1">
        <v>83</v>
      </c>
      <c r="D16" s="1">
        <v>79</v>
      </c>
      <c r="E16" s="1">
        <v>108.6</v>
      </c>
      <c r="F16" s="1">
        <v>86.5</v>
      </c>
      <c r="G16" s="1">
        <v>100.9</v>
      </c>
      <c r="H16" s="1">
        <v>105.4</v>
      </c>
      <c r="I16" s="1">
        <v>119.3</v>
      </c>
      <c r="J16" s="1">
        <v>118</v>
      </c>
      <c r="K16" s="1">
        <v>109.6</v>
      </c>
      <c r="L16" s="1">
        <v>104.1</v>
      </c>
      <c r="M16" s="1">
        <v>107.8</v>
      </c>
      <c r="N16" s="1">
        <v>105.1</v>
      </c>
      <c r="O16" s="1">
        <v>103.6</v>
      </c>
      <c r="P16" s="1">
        <v>106.7</v>
      </c>
      <c r="Q16" s="11">
        <v>108.3</v>
      </c>
      <c r="R16" s="11">
        <v>100.3</v>
      </c>
      <c r="S16" s="11">
        <v>85.7</v>
      </c>
      <c r="T16" s="11">
        <v>105.9</v>
      </c>
      <c r="U16" s="11">
        <v>101.8</v>
      </c>
      <c r="V16" s="6">
        <v>102.1</v>
      </c>
    </row>
    <row r="17" spans="1:22" ht="12.75">
      <c r="A17" s="9" t="s">
        <v>25</v>
      </c>
      <c r="B17" s="1">
        <v>82.8</v>
      </c>
      <c r="C17" s="1">
        <v>86.5</v>
      </c>
      <c r="D17" s="1">
        <v>86.6</v>
      </c>
      <c r="E17" s="1">
        <v>100.4</v>
      </c>
      <c r="F17" s="1">
        <v>98.6</v>
      </c>
      <c r="G17" s="1">
        <v>99.1</v>
      </c>
      <c r="H17" s="1">
        <v>91.8</v>
      </c>
      <c r="I17" s="1">
        <v>105.3</v>
      </c>
      <c r="J17" s="1">
        <v>102.4</v>
      </c>
      <c r="K17" s="1">
        <v>102.8</v>
      </c>
      <c r="L17" s="1">
        <v>104.6</v>
      </c>
      <c r="M17" s="1">
        <v>102.2</v>
      </c>
      <c r="N17" s="1">
        <v>102.4</v>
      </c>
      <c r="O17" s="1">
        <v>104.4</v>
      </c>
      <c r="P17" s="1">
        <v>106.6</v>
      </c>
      <c r="Q17" s="11">
        <v>102.8</v>
      </c>
      <c r="R17" s="11">
        <v>102.8</v>
      </c>
      <c r="S17" s="11">
        <v>99.4</v>
      </c>
      <c r="T17" s="11">
        <v>105</v>
      </c>
      <c r="U17" s="11">
        <v>102.9</v>
      </c>
      <c r="V17" s="6">
        <v>102.2</v>
      </c>
    </row>
    <row r="18" spans="1:22" ht="12.75">
      <c r="A18" s="9" t="s">
        <v>26</v>
      </c>
      <c r="B18" s="1">
        <v>79</v>
      </c>
      <c r="C18" s="1">
        <v>80.7</v>
      </c>
      <c r="D18" s="1">
        <v>79.3</v>
      </c>
      <c r="E18" s="1">
        <v>108.2</v>
      </c>
      <c r="F18" s="1">
        <v>89.5</v>
      </c>
      <c r="G18" s="1">
        <v>103.4</v>
      </c>
      <c r="H18" s="1">
        <v>93.6</v>
      </c>
      <c r="I18" s="1">
        <v>127.6</v>
      </c>
      <c r="J18" s="1">
        <v>115.2</v>
      </c>
      <c r="K18" s="1">
        <v>100.3</v>
      </c>
      <c r="L18" s="1">
        <v>100.2</v>
      </c>
      <c r="M18" s="1">
        <v>105.4</v>
      </c>
      <c r="N18" s="1">
        <v>106.6</v>
      </c>
      <c r="O18" s="1">
        <v>104.1</v>
      </c>
      <c r="P18" s="1">
        <v>104.7</v>
      </c>
      <c r="Q18" s="11">
        <v>106.6</v>
      </c>
      <c r="R18" s="11">
        <v>95.4</v>
      </c>
      <c r="S18" s="11">
        <v>93.1</v>
      </c>
      <c r="T18" s="11">
        <v>114.6</v>
      </c>
      <c r="U18" s="11">
        <v>105.2</v>
      </c>
      <c r="V18" s="6">
        <v>101.3</v>
      </c>
    </row>
    <row r="19" spans="1:22" ht="25.5">
      <c r="A19" s="9" t="s">
        <v>27</v>
      </c>
      <c r="B19" s="1">
        <v>79.5</v>
      </c>
      <c r="C19" s="1">
        <v>80.1</v>
      </c>
      <c r="D19" s="1">
        <v>63.8</v>
      </c>
      <c r="E19" s="1">
        <v>94.7</v>
      </c>
      <c r="F19" s="1">
        <v>89.9</v>
      </c>
      <c r="G19" s="1">
        <v>103.2</v>
      </c>
      <c r="H19" s="1">
        <v>95.4</v>
      </c>
      <c r="I19" s="1">
        <v>122.3</v>
      </c>
      <c r="J19" s="1">
        <v>126.1</v>
      </c>
      <c r="K19" s="1">
        <v>101.6</v>
      </c>
      <c r="L19" s="1">
        <v>100.2</v>
      </c>
      <c r="M19" s="1">
        <v>105.5</v>
      </c>
      <c r="N19" s="1">
        <v>113.5</v>
      </c>
      <c r="O19" s="1">
        <v>116.4</v>
      </c>
      <c r="P19" s="1">
        <v>121</v>
      </c>
      <c r="Q19" s="11">
        <v>125.5</v>
      </c>
      <c r="R19" s="11">
        <v>122.8</v>
      </c>
      <c r="S19" s="11">
        <v>87.4</v>
      </c>
      <c r="T19" s="11">
        <v>121.5</v>
      </c>
      <c r="U19" s="11">
        <v>113.1</v>
      </c>
      <c r="V19" s="6">
        <v>107.4</v>
      </c>
    </row>
    <row r="20" spans="1:22" ht="25.5">
      <c r="A20" s="9" t="s">
        <v>28</v>
      </c>
      <c r="B20" s="1">
        <v>80.9</v>
      </c>
      <c r="C20" s="1">
        <v>85.3</v>
      </c>
      <c r="D20" s="1">
        <v>73.2</v>
      </c>
      <c r="E20" s="1">
        <v>92.9</v>
      </c>
      <c r="F20" s="1">
        <v>76.9</v>
      </c>
      <c r="G20" s="1">
        <v>95.4</v>
      </c>
      <c r="H20" s="1">
        <v>93.1</v>
      </c>
      <c r="I20" s="1">
        <v>113.7</v>
      </c>
      <c r="J20" s="1">
        <v>110.6</v>
      </c>
      <c r="K20" s="1">
        <v>103.8</v>
      </c>
      <c r="L20" s="1">
        <v>101.2</v>
      </c>
      <c r="M20" s="1">
        <v>107.3</v>
      </c>
      <c r="N20" s="1">
        <v>108.4</v>
      </c>
      <c r="O20" s="1">
        <v>104.9</v>
      </c>
      <c r="P20" s="1">
        <v>114.2</v>
      </c>
      <c r="Q20" s="11">
        <v>108.3</v>
      </c>
      <c r="R20" s="11">
        <v>97.1</v>
      </c>
      <c r="S20" s="11">
        <v>72.5</v>
      </c>
      <c r="T20" s="11">
        <v>110.7</v>
      </c>
      <c r="U20" s="11">
        <v>109.3</v>
      </c>
      <c r="V20" s="6">
        <v>105.6</v>
      </c>
    </row>
    <row r="21" spans="1:22" ht="25.5">
      <c r="A21" s="9" t="s">
        <v>29</v>
      </c>
      <c r="B21" s="1">
        <v>82.3</v>
      </c>
      <c r="C21" s="1">
        <v>82.7</v>
      </c>
      <c r="D21" s="1">
        <v>82.8</v>
      </c>
      <c r="E21" s="1">
        <v>102.2</v>
      </c>
      <c r="F21" s="1">
        <v>94.4</v>
      </c>
      <c r="G21" s="1">
        <v>104.2</v>
      </c>
      <c r="H21" s="1">
        <v>94.2</v>
      </c>
      <c r="I21" s="1">
        <v>108.5</v>
      </c>
      <c r="J21" s="1">
        <v>115.3</v>
      </c>
      <c r="K21" s="1">
        <v>104.6</v>
      </c>
      <c r="L21" s="1">
        <v>105.1</v>
      </c>
      <c r="M21" s="1">
        <v>107.2</v>
      </c>
      <c r="N21" s="1">
        <v>103.9</v>
      </c>
      <c r="O21" s="1">
        <v>107</v>
      </c>
      <c r="P21" s="1">
        <v>109.7</v>
      </c>
      <c r="Q21" s="11">
        <v>104.5</v>
      </c>
      <c r="R21" s="11">
        <v>97.8</v>
      </c>
      <c r="S21" s="11">
        <v>85.3</v>
      </c>
      <c r="T21" s="11">
        <v>112.4</v>
      </c>
      <c r="U21" s="11">
        <v>102.9</v>
      </c>
      <c r="V21" s="6">
        <v>104.5</v>
      </c>
    </row>
    <row r="22" spans="1:22" ht="12.75">
      <c r="A22" s="9" t="s">
        <v>30</v>
      </c>
      <c r="B22" s="1">
        <v>84.4</v>
      </c>
      <c r="C22" s="1">
        <v>82.6</v>
      </c>
      <c r="D22" s="1">
        <v>62.6</v>
      </c>
      <c r="E22" s="1">
        <v>87.3</v>
      </c>
      <c r="F22" s="1">
        <v>80.9</v>
      </c>
      <c r="G22" s="1">
        <v>100.1</v>
      </c>
      <c r="H22" s="1">
        <v>87.5</v>
      </c>
      <c r="I22" s="1">
        <v>113.2</v>
      </c>
      <c r="J22" s="1">
        <v>105.7</v>
      </c>
      <c r="K22" s="1">
        <v>106.4</v>
      </c>
      <c r="L22" s="1">
        <v>91.2</v>
      </c>
      <c r="M22" s="1">
        <v>119</v>
      </c>
      <c r="N22" s="1">
        <v>120.8</v>
      </c>
      <c r="O22" s="1">
        <v>99.7</v>
      </c>
      <c r="P22" s="1">
        <v>111.7</v>
      </c>
      <c r="Q22" s="11">
        <v>126.7</v>
      </c>
      <c r="R22" s="11">
        <v>99.5</v>
      </c>
      <c r="S22" s="11">
        <v>68.5</v>
      </c>
      <c r="T22" s="11">
        <v>112.2</v>
      </c>
      <c r="U22" s="11">
        <v>109.5</v>
      </c>
      <c r="V22" s="6">
        <v>100.4</v>
      </c>
    </row>
    <row r="23" spans="1:22" ht="25.5">
      <c r="A23" s="9" t="s">
        <v>19</v>
      </c>
      <c r="B23" s="1">
        <v>79.8</v>
      </c>
      <c r="C23" s="1">
        <v>87.7</v>
      </c>
      <c r="D23" s="1">
        <v>60.2</v>
      </c>
      <c r="E23" s="1">
        <v>88.5</v>
      </c>
      <c r="F23" s="1">
        <v>91.9</v>
      </c>
      <c r="G23" s="1">
        <v>99.8</v>
      </c>
      <c r="H23" s="1">
        <v>100.3</v>
      </c>
      <c r="I23" s="1">
        <v>105.5</v>
      </c>
      <c r="J23" s="1">
        <v>125</v>
      </c>
      <c r="K23" s="1">
        <v>108.4</v>
      </c>
      <c r="L23" s="1">
        <v>92.3</v>
      </c>
      <c r="M23" s="1">
        <v>143.2</v>
      </c>
      <c r="N23" s="1">
        <v>134.5</v>
      </c>
      <c r="O23" s="1">
        <v>133.2</v>
      </c>
      <c r="P23" s="1">
        <v>115</v>
      </c>
      <c r="Q23" s="11">
        <v>110.9</v>
      </c>
      <c r="R23" s="11">
        <v>92.6</v>
      </c>
      <c r="S23" s="11">
        <v>67.8</v>
      </c>
      <c r="T23" s="11">
        <v>122.8</v>
      </c>
      <c r="U23" s="11">
        <v>105.1</v>
      </c>
      <c r="V23" s="6">
        <v>104.3</v>
      </c>
    </row>
    <row r="24" spans="1:22" ht="25.5">
      <c r="A24" s="9" t="s">
        <v>31</v>
      </c>
      <c r="B24" s="1">
        <v>85.3</v>
      </c>
      <c r="C24" s="1">
        <v>88.4</v>
      </c>
      <c r="D24" s="1">
        <v>66.7</v>
      </c>
      <c r="E24" s="1">
        <v>89.5</v>
      </c>
      <c r="F24" s="1">
        <v>95</v>
      </c>
      <c r="G24" s="1">
        <v>111.5</v>
      </c>
      <c r="H24" s="1">
        <v>88.4</v>
      </c>
      <c r="I24" s="1">
        <v>113.8</v>
      </c>
      <c r="J24" s="1">
        <v>110.7</v>
      </c>
      <c r="K24" s="1">
        <v>73.6</v>
      </c>
      <c r="L24" s="1">
        <v>99</v>
      </c>
      <c r="M24" s="1">
        <v>114</v>
      </c>
      <c r="N24" s="1">
        <v>111.5</v>
      </c>
      <c r="O24" s="1">
        <v>107.1</v>
      </c>
      <c r="P24" s="1">
        <v>104.7</v>
      </c>
      <c r="Q24" s="11">
        <v>107.8</v>
      </c>
      <c r="R24" s="11">
        <v>100.4</v>
      </c>
      <c r="S24" s="11">
        <v>62.8</v>
      </c>
      <c r="T24" s="11">
        <v>132.2</v>
      </c>
      <c r="U24" s="11">
        <v>124.6</v>
      </c>
      <c r="V24" s="6">
        <v>112.7</v>
      </c>
    </row>
    <row r="25" spans="1:22" ht="12.75">
      <c r="A25" s="9" t="s">
        <v>32</v>
      </c>
      <c r="B25" s="1">
        <v>91.2</v>
      </c>
      <c r="C25" s="1">
        <v>91.8</v>
      </c>
      <c r="D25" s="1">
        <v>72</v>
      </c>
      <c r="E25" s="1">
        <v>100.6</v>
      </c>
      <c r="F25" s="1">
        <v>83.9</v>
      </c>
      <c r="G25" s="1">
        <v>105.6</v>
      </c>
      <c r="H25" s="1">
        <v>88.6</v>
      </c>
      <c r="I25" s="1">
        <v>113.6</v>
      </c>
      <c r="J25" s="1">
        <v>111.5</v>
      </c>
      <c r="K25" s="1">
        <v>108.5</v>
      </c>
      <c r="L25" s="1">
        <v>103.9</v>
      </c>
      <c r="M25" s="1">
        <v>110.8</v>
      </c>
      <c r="N25" s="1">
        <v>110.2</v>
      </c>
      <c r="O25" s="1">
        <v>108.7</v>
      </c>
      <c r="P25" s="1">
        <v>109.8</v>
      </c>
      <c r="Q25" s="11">
        <v>104.6</v>
      </c>
      <c r="R25" s="11">
        <v>98.3</v>
      </c>
      <c r="S25" s="11">
        <v>79.3</v>
      </c>
      <c r="T25" s="11">
        <v>117.7</v>
      </c>
      <c r="U25" s="11">
        <v>104.5</v>
      </c>
      <c r="V25" s="6">
        <v>99.1</v>
      </c>
    </row>
    <row r="26" spans="1:22" ht="28.5">
      <c r="A26" s="28" t="s">
        <v>40</v>
      </c>
      <c r="B26" s="29">
        <v>95.3</v>
      </c>
      <c r="C26" s="29">
        <v>95.3</v>
      </c>
      <c r="D26" s="29">
        <v>91.2</v>
      </c>
      <c r="E26" s="29">
        <v>96.8</v>
      </c>
      <c r="F26" s="29">
        <v>97.3</v>
      </c>
      <c r="G26" s="29">
        <v>98.2</v>
      </c>
      <c r="H26" s="29">
        <v>97.7</v>
      </c>
      <c r="I26" s="29">
        <v>98.8</v>
      </c>
      <c r="J26" s="29">
        <v>104</v>
      </c>
      <c r="K26" s="29">
        <v>101.4</v>
      </c>
      <c r="L26" s="29">
        <v>104.8</v>
      </c>
      <c r="M26" s="29">
        <v>103.3</v>
      </c>
      <c r="N26" s="29">
        <v>101.1</v>
      </c>
      <c r="O26" s="29">
        <v>100.9</v>
      </c>
      <c r="P26" s="29">
        <v>103.4</v>
      </c>
      <c r="Q26" s="30">
        <v>99.4</v>
      </c>
      <c r="R26" s="30">
        <v>100.6</v>
      </c>
      <c r="S26" s="30">
        <v>96.1</v>
      </c>
      <c r="T26" s="30">
        <v>104.1</v>
      </c>
      <c r="U26" s="30">
        <v>100.1</v>
      </c>
      <c r="V26" s="31">
        <v>101.2</v>
      </c>
    </row>
    <row r="27" ht="12.75">
      <c r="A27" s="12"/>
    </row>
    <row r="28" spans="1:19" ht="23.25" customHeight="1">
      <c r="A28" s="34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22" ht="11.25" customHeight="1">
      <c r="A29" s="15" t="s">
        <v>42</v>
      </c>
      <c r="B29" s="10"/>
      <c r="C29" s="10"/>
      <c r="D29" s="10"/>
      <c r="E29" s="10"/>
      <c r="F29" s="10"/>
      <c r="I29" s="32" t="s">
        <v>44</v>
      </c>
      <c r="J29" s="32">
        <f>J10</f>
        <v>110.9</v>
      </c>
      <c r="K29" s="32">
        <f>J29*K10/100</f>
        <v>113.11800000000001</v>
      </c>
      <c r="L29" s="32">
        <f aca="true" t="shared" si="0" ref="L29:V29">K29*L10/100</f>
        <v>114.36229800000001</v>
      </c>
      <c r="M29" s="32">
        <f t="shared" si="0"/>
        <v>126.141614694</v>
      </c>
      <c r="N29" s="32">
        <f t="shared" si="0"/>
        <v>139.38648423687</v>
      </c>
      <c r="O29" s="32">
        <f t="shared" si="0"/>
        <v>149.9798570388721</v>
      </c>
      <c r="P29" s="32">
        <f t="shared" si="0"/>
        <v>162.57816503013737</v>
      </c>
      <c r="Q29" s="32">
        <f t="shared" si="0"/>
        <v>179.6488723583018</v>
      </c>
      <c r="R29" s="32">
        <f t="shared" si="0"/>
        <v>180.5471167200933</v>
      </c>
      <c r="S29" s="32">
        <f t="shared" si="0"/>
        <v>153.1039549786391</v>
      </c>
      <c r="T29" s="32">
        <f t="shared" si="0"/>
        <v>171.17022166611852</v>
      </c>
      <c r="U29" s="32">
        <f t="shared" si="0"/>
        <v>182.29628607441623</v>
      </c>
      <c r="V29" s="32">
        <f t="shared" si="0"/>
        <v>189.77043380346728</v>
      </c>
    </row>
    <row r="30" spans="2:22" ht="15">
      <c r="B30" s="35">
        <v>100</v>
      </c>
      <c r="C30" s="36">
        <f>B30*C10/100</f>
        <v>84.6</v>
      </c>
      <c r="D30" s="36">
        <f aca="true" t="shared" si="1" ref="D30:V30">C30*D10/100</f>
        <v>61.58879999999999</v>
      </c>
      <c r="E30" s="36">
        <f t="shared" si="1"/>
        <v>58.016649599999994</v>
      </c>
      <c r="F30" s="36">
        <f t="shared" si="1"/>
        <v>52.0409346912</v>
      </c>
      <c r="G30" s="36">
        <f t="shared" si="1"/>
        <v>53.081753385024</v>
      </c>
      <c r="H30" s="36">
        <f t="shared" si="1"/>
        <v>49.79068467515251</v>
      </c>
      <c r="I30" s="36">
        <f t="shared" si="1"/>
        <v>56.163892313572035</v>
      </c>
      <c r="J30" s="36">
        <f t="shared" si="1"/>
        <v>62.28575657575139</v>
      </c>
      <c r="K30" s="36">
        <f t="shared" si="1"/>
        <v>63.53147170726642</v>
      </c>
      <c r="L30" s="36">
        <f t="shared" si="1"/>
        <v>64.23031789604634</v>
      </c>
      <c r="M30" s="36">
        <f t="shared" si="1"/>
        <v>70.84604063933912</v>
      </c>
      <c r="N30" s="36">
        <f t="shared" si="1"/>
        <v>78.28487490646972</v>
      </c>
      <c r="O30" s="36">
        <f t="shared" si="1"/>
        <v>84.23452539936143</v>
      </c>
      <c r="P30" s="36">
        <f t="shared" si="1"/>
        <v>91.3102255329078</v>
      </c>
      <c r="Q30" s="36">
        <f t="shared" si="1"/>
        <v>100.89779921386311</v>
      </c>
      <c r="R30" s="36">
        <f t="shared" si="1"/>
        <v>101.40228820993244</v>
      </c>
      <c r="S30" s="36">
        <f t="shared" si="1"/>
        <v>85.9891404020227</v>
      </c>
      <c r="T30" s="36">
        <f t="shared" si="1"/>
        <v>96.13585896946137</v>
      </c>
      <c r="U30" s="36">
        <f t="shared" si="1"/>
        <v>102.38468980247634</v>
      </c>
      <c r="V30" s="36">
        <f t="shared" si="1"/>
        <v>106.58246208437788</v>
      </c>
    </row>
  </sheetData>
  <sheetProtection/>
  <mergeCells count="2">
    <mergeCell ref="A2:R2"/>
    <mergeCell ref="A28:S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Данила</cp:lastModifiedBy>
  <cp:lastPrinted>2013-01-25T13:26:55Z</cp:lastPrinted>
  <dcterms:created xsi:type="dcterms:W3CDTF">2009-06-23T07:56:15Z</dcterms:created>
  <dcterms:modified xsi:type="dcterms:W3CDTF">2013-11-09T20:26:05Z</dcterms:modified>
  <cp:category/>
  <cp:version/>
  <cp:contentType/>
  <cp:contentStatus/>
</cp:coreProperties>
</file>