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<sst xmlns="http://schemas.openxmlformats.org/spreadsheetml/2006/main" count="642" uniqueCount="359">
  <si>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</si>
  <si>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</si>
  <si>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</si>
  <si>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</si>
  <si>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</si>
  <si>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</si>
  <si>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</si>
  <si>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</si>
  <si>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</si>
  <si>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</si>
  <si>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</si>
  <si>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</si>
  <si>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</si>
  <si>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</si>
  <si>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</si>
  <si>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</si>
  <si>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</si>
  <si>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</si>
  <si>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</si>
  <si>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</si>
  <si>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</si>
  <si>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</si>
  <si>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</si>
  <si>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</si>
  <si>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</si>
  <si>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</si>
  <si>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</si>
  <si>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</si>
  <si>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</si>
  <si>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</si>
  <si>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</si>
  <si>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</si>
  <si>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</si>
  <si>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</si>
  <si>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</si>
  <si>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</si>
  <si>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</si>
  <si>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</si>
  <si>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</si>
  <si>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</si>
  <si>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</si>
  <si>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</si>
  <si>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</si>
  <si>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</si>
  <si>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</si>
  <si>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</si>
  <si>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</si>
  <si>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</si>
  <si>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</si>
  <si>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</si>
  <si>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</si>
  <si>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</si>
  <si>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</si>
  <si>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</si>
  <si>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</si>
  <si>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</si>
  <si>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</si>
  <si>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</si>
  <si>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</si>
  <si>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</si>
  <si>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</si>
  <si>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</si>
  <si>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</si>
  <si>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</si>
  <si>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</si>
  <si>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</si>
  <si>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</si>
  <si>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</si>
  <si>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</si>
  <si>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</si>
  <si>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</si>
  <si>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</si>
  <si>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</si>
  <si>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</si>
  <si>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</si>
  <si>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</si>
  <si>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</si>
  <si>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</si>
  <si>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</si>
  <si>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</si>
  <si>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</si>
  <si>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</si>
  <si>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</si>
  <si>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</si>
  <si>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</si>
  <si>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</si>
  <si>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</si>
  <si>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</si>
  <si>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</si>
  <si>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</si>
  <si>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</si>
  <si>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</si>
  <si>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</si>
  <si>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</si>
  <si>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</si>
  <si>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</si>
  <si>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</si>
  <si>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</si>
  <si>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</si>
  <si>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</si>
  <si>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</si>
  <si>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</si>
  <si>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</si>
  <si>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</si>
  <si>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</si>
  <si>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</si>
  <si>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</si>
  <si>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</si>
  <si>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</si>
  <si>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</si>
  <si>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</si>
  <si>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</si>
  <si>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</si>
  <si>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</si>
  <si>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</si>
  <si>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</si>
  <si>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</si>
  <si>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</si>
  <si>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</si>
  <si>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</si>
  <si>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</si>
  <si>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</si>
  <si>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</si>
  <si>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</si>
  <si>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</si>
  <si>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</si>
  <si>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</si>
  <si>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</si>
  <si>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</si>
  <si>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</si>
  <si>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</si>
  <si>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</si>
  <si>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</si>
  <si>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</si>
  <si>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</si>
  <si>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</si>
  <si>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</si>
  <si>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</si>
  <si>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</si>
  <si>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</si>
  <si>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</si>
  <si>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</si>
  <si>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</si>
  <si>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</si>
  <si>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</si>
  <si>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</si>
  <si>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</si>
  <si>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</si>
  <si>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</si>
  <si>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</si>
  <si>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</si>
  <si>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</si>
  <si>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</si>
  <si>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</si>
  <si>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</si>
  <si>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</si>
  <si>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</si>
  <si>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</si>
  <si>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</si>
  <si>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</si>
  <si>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</si>
  <si>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</si>
  <si>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</si>
  <si>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</si>
  <si>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</si>
  <si>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</si>
  <si>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</si>
  <si>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</si>
  <si>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</si>
  <si>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</si>
  <si>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</si>
  <si>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</si>
  <si>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</si>
  <si>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</si>
  <si>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</si>
  <si>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</si>
  <si>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</si>
  <si>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</si>
  <si>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</si>
  <si>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</si>
  <si>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</si>
  <si>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</si>
  <si>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</si>
  <si>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</si>
  <si>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</si>
  <si>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</si>
  <si>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</si>
  <si>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</si>
  <si>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</si>
  <si>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</si>
  <si>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</si>
  <si>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</si>
  <si>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</si>
  <si>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</si>
  <si>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</si>
  <si>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</si>
  <si>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</si>
  <si>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</si>
  <si>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</si>
  <si>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</si>
  <si>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</si>
  <si>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</si>
  <si>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</si>
  <si>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</si>
  <si>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</si>
  <si>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</si>
  <si>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</si>
  <si>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</si>
  <si>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</si>
  <si>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</si>
  <si>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</si>
  <si>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</si>
  <si>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</si>
  <si>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</si>
  <si>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</si>
  <si>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</si>
  <si>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</si>
  <si>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</si>
  <si>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</si>
  <si>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</si>
  <si>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</si>
  <si>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</si>
  <si>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</si>
  <si>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</si>
  <si>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</si>
  <si>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</si>
  <si>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</si>
  <si>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</si>
  <si>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</si>
  <si>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</si>
  <si>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</si>
  <si>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</si>
  <si>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</si>
  <si>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</si>
  <si>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</si>
  <si>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</si>
  <si>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</si>
  <si>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</si>
  <si>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</si>
  <si>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</si>
  <si>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</si>
  <si>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</si>
  <si>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</si>
  <si>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</si>
  <si>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</si>
  <si>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</si>
  <si>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</si>
  <si>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</si>
  <si>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</si>
  <si>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</si>
  <si>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</si>
  <si>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</si>
  <si>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</si>
  <si>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</si>
  <si>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</si>
  <si>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</si>
  <si>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</si>
  <si>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</si>
  <si>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</si>
  <si>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</si>
  <si>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</si>
  <si>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</si>
  <si>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</si>
  <si>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</si>
  <si>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</si>
  <si>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</si>
  <si>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</si>
  <si>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</si>
  <si>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</si>
  <si>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</si>
  <si>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</si>
  <si>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</si>
  <si>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</si>
  <si>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</si>
  <si>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</si>
  <si>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</si>
  <si>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</si>
  <si>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</si>
  <si>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</si>
  <si>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</si>
  <si>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</si>
  <si>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</si>
  <si>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</si>
  <si>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</si>
  <si>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</si>
  <si>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</si>
  <si>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</si>
  <si>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</si>
  <si>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</si>
  <si>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</si>
  <si>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</si>
  <si>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</si>
  <si>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</si>
  <si>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</si>
  <si>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</si>
  <si>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</si>
  <si>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</si>
  <si>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</si>
  <si>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</si>
  <si>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</si>
  <si>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</si>
  <si>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</si>
  <si>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</si>
  <si>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</si>
  <si>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</si>
  <si>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</si>
  <si>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</si>
  <si>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</si>
  <si>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</si>
  <si>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</si>
  <si>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</si>
  <si>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</si>
  <si>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</si>
  <si>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</si>
  <si>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</si>
  <si>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</si>
  <si>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</si>
  <si>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</si>
  <si>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</si>
  <si>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</si>
  <si>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</si>
  <si>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</si>
  <si>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</si>
  <si>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</si>
  <si>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</si>
  <si>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</si>
  <si>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</si>
  <si>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</si>
  <si>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</si>
  <si>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</si>
  <si>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</si>
  <si>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</si>
  <si>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</si>
  <si>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</si>
  <si>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</si>
  <si>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</si>
  <si>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</si>
  <si>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</si>
  <si>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</si>
  <si>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</si>
  <si>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</si>
  <si>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</si>
  <si>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</si>
  <si>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</si>
  <si>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</si>
  <si>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</si>
  <si>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</si>
  <si>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</si>
  <si>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</si>
  <si>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</si>
  <si>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</si>
  <si>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</si>
  <si>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</si>
  <si>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</si>
  <si>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</si>
  <si>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Pirated</t>
  </si>
  <si>
    <t>days</t>
  </si>
  <si>
    <t xml:space="preserve">Pirated </t>
  </si>
  <si>
    <t>3 pirated level 5 programs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</si>
</sst>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1.0039062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5100</v>
      </c>
    </row>
    <row r="2" spans="1:7" ht="15">
      <c r="A2" s="2" t="s">
        <v>14</v>
      </c>
      <c r="B2" s="17"/>
      <c r="C2" s="17"/>
      <c r="D2" s="18"/>
      <c r="F2" t="s">
        <v>234</v>
      </c>
      <c r="G2">
        <v>1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J5" s="16"/>
    </row>
    <row r="6" spans="1:7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</row>
    <row r="7" spans="1:6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341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I8" s="16"/>
    </row>
    <row r="9" spans="1:4" ht="15">
      <c r="A9" s="19" t="s">
        <v>12</v>
      </c>
      <c r="B9" s="16">
        <v>5</v>
      </c>
      <c r="C9" s="16">
        <f>B9</f>
        <v>5</v>
      </c>
      <c r="D9" s="20">
        <f t="shared" si="0"/>
        <v>5</v>
      </c>
    </row>
    <row r="10" spans="1:4" ht="15">
      <c r="A10" s="19" t="s">
        <v>9</v>
      </c>
      <c r="B10" s="28">
        <v>5</v>
      </c>
      <c r="C10" s="28">
        <f>B10+B93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4" ht="15">
      <c r="A14" s="1" t="s">
        <v>15</v>
      </c>
      <c r="B14" s="17"/>
      <c r="C14" s="17"/>
      <c r="D14" s="18"/>
    </row>
    <row r="15" spans="1:6" ht="15">
      <c r="A15" s="24" t="s">
        <v>16</v>
      </c>
      <c r="B15" s="16"/>
      <c r="C15" s="16"/>
      <c r="D15" s="20"/>
      <c r="F15" t="s">
        <v>358</v>
      </c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5" ht="15">
      <c r="A21" s="27" t="s">
        <v>18</v>
      </c>
      <c r="B21" s="17"/>
      <c r="C21" s="17"/>
      <c r="D21" s="17"/>
      <c r="E21" s="18"/>
    </row>
    <row r="22" spans="1:5" ht="15">
      <c r="A22" s="6" t="s">
        <v>36</v>
      </c>
      <c r="B22" s="16" t="s">
        <v>242</v>
      </c>
      <c r="C22" s="16" t="s">
        <v>253</v>
      </c>
      <c r="D22" s="16" t="s">
        <v>244</v>
      </c>
      <c r="E22" s="20" t="s">
        <v>248</v>
      </c>
    </row>
    <row r="23" spans="1:5" ht="15">
      <c r="A23" s="26" t="s">
        <v>21</v>
      </c>
      <c r="B23" s="16"/>
      <c r="C23" s="16"/>
      <c r="D23" s="16"/>
      <c r="E23" s="20"/>
    </row>
    <row r="24" spans="1:5" ht="15">
      <c r="A24" s="6" t="s">
        <v>88</v>
      </c>
      <c r="B24" s="16">
        <v>4</v>
      </c>
      <c r="C24" s="16"/>
      <c r="D24" s="16"/>
      <c r="E24" s="20"/>
    </row>
    <row r="25" spans="1:5" ht="15">
      <c r="A25" s="6" t="s">
        <v>245</v>
      </c>
      <c r="B25" s="16">
        <v>4</v>
      </c>
      <c r="C25" s="16">
        <f>IF(D25="Logic",B$84,0)</f>
        <v>1</v>
      </c>
      <c r="D25" s="16" t="s">
        <v>9</v>
      </c>
      <c r="E25" s="20">
        <f>D$10</f>
        <v>7</v>
      </c>
    </row>
    <row r="26" spans="1:5" ht="15">
      <c r="A26" s="6" t="s">
        <v>348</v>
      </c>
      <c r="E26" s="20"/>
    </row>
    <row r="27" spans="1:5" ht="15">
      <c r="A27" s="6" t="s">
        <v>95</v>
      </c>
      <c r="B27" s="16">
        <v>5</v>
      </c>
      <c r="C27" s="16">
        <f>IF(D27="Logic",B$84,0)</f>
        <v>1</v>
      </c>
      <c r="D27" s="16" t="s">
        <v>9</v>
      </c>
      <c r="E27" s="20">
        <f>D$10</f>
        <v>7</v>
      </c>
    </row>
    <row r="28" spans="1:5" ht="15">
      <c r="A28" s="6" t="s">
        <v>90</v>
      </c>
      <c r="B28" s="16">
        <v>6</v>
      </c>
      <c r="C28" s="16">
        <f>IF(D28="Logic",B$84,0)</f>
        <v>1</v>
      </c>
      <c r="D28" s="16" t="s">
        <v>9</v>
      </c>
      <c r="E28" s="20">
        <f>$D$10</f>
        <v>7</v>
      </c>
    </row>
    <row r="29" spans="1:5" ht="15">
      <c r="A29" s="6" t="s">
        <v>235</v>
      </c>
      <c r="B29" s="16"/>
      <c r="C29" s="16">
        <f>B28+2</f>
        <v>8</v>
      </c>
      <c r="D29" s="16"/>
      <c r="E29" s="20"/>
    </row>
    <row r="30" spans="1:5" ht="15">
      <c r="A30" s="6" t="s">
        <v>89</v>
      </c>
      <c r="B30" s="16">
        <v>4</v>
      </c>
      <c r="C30" s="16"/>
      <c r="D30" s="16"/>
      <c r="E30" s="20"/>
    </row>
    <row r="31" spans="1:5" ht="15">
      <c r="A31" s="6" t="s">
        <v>91</v>
      </c>
      <c r="B31" s="16">
        <v>6</v>
      </c>
      <c r="C31" s="16">
        <f>IF(D31="Logic",B$84,0)</f>
        <v>1</v>
      </c>
      <c r="D31" s="16" t="s">
        <v>9</v>
      </c>
      <c r="E31" s="20">
        <f>D$10</f>
        <v>7</v>
      </c>
    </row>
    <row r="32" spans="1:5" ht="15">
      <c r="A32" s="6" t="s">
        <v>349</v>
      </c>
      <c r="C32" s="16">
        <f>B31+2</f>
        <v>8</v>
      </c>
      <c r="E32" s="20"/>
    </row>
    <row r="33" spans="1:5" ht="15">
      <c r="A33" s="6" t="s">
        <v>92</v>
      </c>
      <c r="B33" s="16">
        <v>4</v>
      </c>
      <c r="C33" s="16">
        <f>IF(D33="Logic",B$84,0)</f>
        <v>1</v>
      </c>
      <c r="D33" s="16" t="s">
        <v>9</v>
      </c>
      <c r="E33" s="20">
        <f>D$10</f>
        <v>7</v>
      </c>
    </row>
    <row r="34" spans="1:5" ht="15">
      <c r="A34" s="6" t="s">
        <v>246</v>
      </c>
      <c r="B34" s="28">
        <v>4</v>
      </c>
      <c r="C34" s="16">
        <f>IF(D34="Logic",B$84,0)</f>
        <v>1</v>
      </c>
      <c r="D34" s="16" t="s">
        <v>9</v>
      </c>
      <c r="E34" s="20">
        <f>D$10</f>
        <v>7</v>
      </c>
    </row>
    <row r="35" spans="1:5" ht="15">
      <c r="A35" s="6" t="s">
        <v>247</v>
      </c>
      <c r="B35" s="28">
        <v>4</v>
      </c>
      <c r="C35" s="16">
        <f>IF(D35="Logic",B$84,0)</f>
        <v>1</v>
      </c>
      <c r="D35" s="16" t="s">
        <v>9</v>
      </c>
      <c r="E35" s="20">
        <f>D$10</f>
        <v>7</v>
      </c>
    </row>
    <row r="36" spans="1:5" ht="15">
      <c r="A36" s="6" t="s">
        <v>19</v>
      </c>
      <c r="B36" s="28">
        <v>4</v>
      </c>
      <c r="C36" s="16"/>
      <c r="D36" s="16" t="s">
        <v>5</v>
      </c>
      <c r="E36" s="20">
        <f>D$5</f>
        <v>5</v>
      </c>
    </row>
    <row r="37" ht="15">
      <c r="A37" s="6" t="s">
        <v>351</v>
      </c>
    </row>
    <row r="38" spans="1:5" ht="15">
      <c r="A38" s="6" t="s">
        <v>70</v>
      </c>
      <c r="B38" s="28">
        <v>4</v>
      </c>
      <c r="C38" s="16"/>
      <c r="D38" s="16" t="s">
        <v>5</v>
      </c>
      <c r="E38" s="20">
        <f>D$5</f>
        <v>5</v>
      </c>
    </row>
    <row r="39" spans="1:5" ht="15">
      <c r="A39" s="6" t="s">
        <v>93</v>
      </c>
      <c r="B39" s="16"/>
      <c r="C39" s="16">
        <f>B38+2</f>
        <v>6</v>
      </c>
      <c r="D39" s="16"/>
      <c r="E39" s="20"/>
    </row>
    <row r="40" spans="1:5" ht="15">
      <c r="A40" s="6" t="s">
        <v>79</v>
      </c>
      <c r="B40" s="28">
        <v>4</v>
      </c>
      <c r="C40" s="16"/>
      <c r="D40" s="16" t="s">
        <v>5</v>
      </c>
      <c r="E40" s="20">
        <f>D$5</f>
        <v>5</v>
      </c>
    </row>
    <row r="41" spans="1:5" ht="15">
      <c r="A41" s="6" t="s">
        <v>190</v>
      </c>
      <c r="B41" s="16"/>
      <c r="C41" s="16">
        <f>B40+2</f>
        <v>6</v>
      </c>
      <c r="D41" s="16"/>
      <c r="E41" s="20"/>
    </row>
    <row r="42" spans="1:5" ht="15">
      <c r="A42" s="6" t="s">
        <v>80</v>
      </c>
      <c r="B42" s="28">
        <v>4</v>
      </c>
      <c r="C42" s="16" t="s">
        <v>289</v>
      </c>
      <c r="D42" s="16" t="s">
        <v>12</v>
      </c>
      <c r="E42" s="20">
        <f>D9</f>
        <v>5</v>
      </c>
    </row>
    <row r="43" spans="1:5" ht="15">
      <c r="A43" s="50" t="s">
        <v>243</v>
      </c>
      <c r="B43" s="28">
        <v>4</v>
      </c>
      <c r="C43" s="16"/>
      <c r="D43" s="16" t="s">
        <v>5</v>
      </c>
      <c r="E43" s="20">
        <f>D$5</f>
        <v>5</v>
      </c>
    </row>
    <row r="44" spans="1:5" ht="15">
      <c r="A44" s="6" t="s">
        <v>20</v>
      </c>
      <c r="B44" s="28">
        <v>1</v>
      </c>
      <c r="C44" s="16"/>
      <c r="D44" s="16" t="s">
        <v>6</v>
      </c>
      <c r="E44" s="20">
        <f>D6</f>
        <v>3</v>
      </c>
    </row>
    <row r="45" spans="1:5" ht="15">
      <c r="A45" s="6" t="s">
        <v>97</v>
      </c>
      <c r="B45" s="16"/>
      <c r="C45" s="16">
        <f>B44+2</f>
        <v>3</v>
      </c>
      <c r="D45" s="16"/>
      <c r="E45" s="20"/>
    </row>
    <row r="46" spans="1:5" ht="15">
      <c r="A46" s="6" t="s">
        <v>214</v>
      </c>
      <c r="B46" s="16">
        <v>1</v>
      </c>
      <c r="C46" s="16"/>
      <c r="D46" s="16"/>
      <c r="E46" s="20"/>
    </row>
    <row r="47" spans="1:5" ht="15">
      <c r="A47" s="6" t="s">
        <v>249</v>
      </c>
      <c r="B47" s="28">
        <v>1</v>
      </c>
      <c r="C47" s="16" t="s">
        <v>330</v>
      </c>
      <c r="D47" s="16" t="s">
        <v>7</v>
      </c>
      <c r="E47" s="20">
        <f>D$7</f>
        <v>2</v>
      </c>
    </row>
    <row r="48" spans="1:5" ht="15">
      <c r="A48" s="6" t="s">
        <v>250</v>
      </c>
      <c r="B48" s="28">
        <v>1</v>
      </c>
      <c r="C48" s="16"/>
      <c r="D48" s="16" t="s">
        <v>5</v>
      </c>
      <c r="E48" s="20">
        <f>D$5</f>
        <v>5</v>
      </c>
    </row>
    <row r="49" spans="1:5" ht="15">
      <c r="A49" s="6" t="s">
        <v>251</v>
      </c>
      <c r="B49" s="28">
        <v>1</v>
      </c>
      <c r="C49" s="16"/>
      <c r="D49" s="16" t="s">
        <v>7</v>
      </c>
      <c r="E49" s="20">
        <f>D$7</f>
        <v>2</v>
      </c>
    </row>
    <row r="50" spans="1:5" ht="15">
      <c r="A50" s="6" t="s">
        <v>252</v>
      </c>
      <c r="B50" s="28">
        <v>1</v>
      </c>
      <c r="C50" s="16"/>
      <c r="D50" s="16" t="s">
        <v>7</v>
      </c>
      <c r="E50" s="20">
        <f>D$7</f>
        <v>2</v>
      </c>
    </row>
    <row r="51" spans="1:5" ht="15">
      <c r="A51" s="6" t="s">
        <v>342</v>
      </c>
      <c r="B51" s="28">
        <v>2</v>
      </c>
      <c r="C51" s="16" t="s">
        <v>343</v>
      </c>
      <c r="D51" s="28" t="s">
        <v>9</v>
      </c>
      <c r="E51" s="20">
        <f>D$10</f>
        <v>7</v>
      </c>
    </row>
    <row r="52" spans="1:5" ht="15">
      <c r="A52" s="6" t="s">
        <v>350</v>
      </c>
      <c r="C52" s="16">
        <f>B51+2</f>
        <v>4</v>
      </c>
      <c r="E52" s="20"/>
    </row>
    <row r="53" ht="15.75" thickBot="1">
      <c r="E53" s="23"/>
    </row>
    <row r="54" spans="1:5" ht="15">
      <c r="A54" s="1" t="s">
        <v>254</v>
      </c>
      <c r="B54" s="17"/>
      <c r="C54" s="17" t="s">
        <v>9</v>
      </c>
      <c r="D54" s="17"/>
      <c r="E54" s="18"/>
    </row>
    <row r="55" spans="1:5" ht="15">
      <c r="A55" s="19" t="s">
        <v>195</v>
      </c>
      <c r="B55" s="28">
        <v>4</v>
      </c>
      <c r="C55" s="16">
        <f>$D$10</f>
        <v>7</v>
      </c>
      <c r="D55" s="16"/>
      <c r="E55" s="20"/>
    </row>
    <row r="56" spans="1:5" ht="15">
      <c r="A56" s="19" t="s">
        <v>196</v>
      </c>
      <c r="B56" s="28">
        <v>5</v>
      </c>
      <c r="C56" s="16">
        <f aca="true" t="shared" si="1" ref="C56:C61">$D$10</f>
        <v>7</v>
      </c>
      <c r="D56" s="16"/>
      <c r="E56" s="20"/>
    </row>
    <row r="57" spans="1:5" ht="15">
      <c r="A57" s="19" t="s">
        <v>197</v>
      </c>
      <c r="B57" s="28">
        <v>4</v>
      </c>
      <c r="C57" s="16">
        <f t="shared" si="1"/>
        <v>7</v>
      </c>
      <c r="D57" s="16"/>
      <c r="E57" s="20"/>
    </row>
    <row r="58" spans="1:5" ht="15">
      <c r="A58" s="19" t="s">
        <v>198</v>
      </c>
      <c r="B58" s="28">
        <v>5</v>
      </c>
      <c r="C58" s="16">
        <f t="shared" si="1"/>
        <v>7</v>
      </c>
      <c r="D58" s="16"/>
      <c r="E58" s="20"/>
    </row>
    <row r="59" spans="1:5" ht="15">
      <c r="A59" s="6" t="s">
        <v>199</v>
      </c>
      <c r="B59" s="28">
        <v>4</v>
      </c>
      <c r="C59" s="16">
        <f t="shared" si="1"/>
        <v>7</v>
      </c>
      <c r="D59" s="16"/>
      <c r="E59" s="20"/>
    </row>
    <row r="60" spans="1:5" ht="15">
      <c r="A60" s="6" t="s">
        <v>200</v>
      </c>
      <c r="B60" s="28">
        <v>3</v>
      </c>
      <c r="C60" s="16">
        <f t="shared" si="1"/>
        <v>7</v>
      </c>
      <c r="D60" s="16"/>
      <c r="E60" s="20"/>
    </row>
    <row r="61" spans="1:5" ht="15">
      <c r="A61" s="6" t="s">
        <v>201</v>
      </c>
      <c r="B61" s="28">
        <v>5</v>
      </c>
      <c r="C61" s="16">
        <f t="shared" si="1"/>
        <v>7</v>
      </c>
      <c r="D61" s="16"/>
      <c r="E61" s="20"/>
    </row>
    <row r="62" spans="1:5" ht="15.75" thickBot="1">
      <c r="A62" s="37" t="s">
        <v>25</v>
      </c>
      <c r="B62" s="22" t="s">
        <v>26</v>
      </c>
      <c r="C62" s="22"/>
      <c r="D62" s="22"/>
      <c r="E62" s="23"/>
    </row>
    <row r="63" spans="1:5" ht="15">
      <c r="A63" s="27" t="s">
        <v>27</v>
      </c>
      <c r="B63" s="17" t="s">
        <v>255</v>
      </c>
      <c r="C63" s="17" t="s">
        <v>256</v>
      </c>
      <c r="D63" s="17"/>
      <c r="E63" s="18"/>
    </row>
    <row r="64" spans="1:5" ht="15">
      <c r="A64" s="8" t="s">
        <v>28</v>
      </c>
      <c r="B64" s="9">
        <v>4</v>
      </c>
      <c r="C64" s="16">
        <v>5</v>
      </c>
      <c r="D64" s="16"/>
      <c r="E64" s="20"/>
    </row>
    <row r="65" spans="1:5" ht="15">
      <c r="A65" s="6" t="s">
        <v>96</v>
      </c>
      <c r="B65" s="9">
        <v>4</v>
      </c>
      <c r="C65" s="16">
        <v>4</v>
      </c>
      <c r="D65" s="16"/>
      <c r="E65" s="20"/>
    </row>
    <row r="66" spans="1:5" ht="15">
      <c r="A66" s="8" t="s">
        <v>31</v>
      </c>
      <c r="B66" s="16">
        <v>4</v>
      </c>
      <c r="C66" s="16">
        <v>4</v>
      </c>
      <c r="D66" s="16"/>
      <c r="E66" s="20"/>
    </row>
    <row r="67" spans="1:5" ht="15.75" thickBot="1">
      <c r="A67" s="13" t="s">
        <v>347</v>
      </c>
      <c r="B67" s="38">
        <v>3</v>
      </c>
      <c r="C67" s="38">
        <v>3</v>
      </c>
      <c r="D67" s="22"/>
      <c r="E67" s="23"/>
    </row>
    <row r="68" spans="1:9" ht="15">
      <c r="A68" s="27" t="s">
        <v>32</v>
      </c>
      <c r="B68" s="17" t="s">
        <v>38</v>
      </c>
      <c r="C68" s="17" t="s">
        <v>101</v>
      </c>
      <c r="D68" s="17" t="s">
        <v>257</v>
      </c>
      <c r="E68" s="17">
        <f>IF(SUM(C70:C91)&gt;SUM(C93),6-SUM(C70:C91)-SUM(C93)/2,6-SUM(C93)-SUM(C70:C91)/2)</f>
        <v>2.3499999999999996</v>
      </c>
      <c r="F68" s="17"/>
      <c r="G68" s="17"/>
      <c r="H68" s="17"/>
      <c r="I68" s="18"/>
    </row>
    <row r="69" spans="1:9" ht="15">
      <c r="A69" s="24" t="s">
        <v>34</v>
      </c>
      <c r="B69" s="16"/>
      <c r="C69" s="16"/>
      <c r="D69" s="16"/>
      <c r="E69" s="16"/>
      <c r="F69" s="16"/>
      <c r="G69" s="16"/>
      <c r="H69" s="16"/>
      <c r="I69" s="20"/>
    </row>
    <row r="70" spans="1:9" ht="15">
      <c r="A70" s="19" t="s">
        <v>100</v>
      </c>
      <c r="B70" s="16">
        <v>1</v>
      </c>
      <c r="C70" s="16">
        <v>0.2</v>
      </c>
      <c r="D70" s="16" t="s">
        <v>268</v>
      </c>
      <c r="E70" s="16"/>
      <c r="F70" s="16"/>
      <c r="G70" s="16"/>
      <c r="H70" s="16"/>
      <c r="I70" s="20"/>
    </row>
    <row r="71" spans="1:9" ht="15">
      <c r="A71" s="19" t="s">
        <v>40</v>
      </c>
      <c r="B71" s="16">
        <v>1</v>
      </c>
      <c r="C71" s="16">
        <v>0.1</v>
      </c>
      <c r="D71" s="16" t="s">
        <v>269</v>
      </c>
      <c r="E71" s="16"/>
      <c r="F71" s="16"/>
      <c r="G71" s="16"/>
      <c r="H71" s="16"/>
      <c r="I71" s="20"/>
    </row>
    <row r="72" spans="1:9" ht="15">
      <c r="A72" s="19" t="s">
        <v>41</v>
      </c>
      <c r="B72" s="16">
        <v>3</v>
      </c>
      <c r="C72" s="16">
        <v>0.2</v>
      </c>
      <c r="D72" s="16" t="s">
        <v>270</v>
      </c>
      <c r="E72" s="16"/>
      <c r="F72" s="16"/>
      <c r="G72" s="16"/>
      <c r="H72" s="16"/>
      <c r="I72" s="20"/>
    </row>
    <row r="73" spans="1:9" ht="15">
      <c r="A73" s="6" t="s">
        <v>102</v>
      </c>
      <c r="B73" s="28">
        <v>1</v>
      </c>
      <c r="C73" s="28">
        <v>0.2</v>
      </c>
      <c r="D73" s="28" t="s">
        <v>272</v>
      </c>
      <c r="E73" s="16"/>
      <c r="F73" s="16"/>
      <c r="G73" s="16"/>
      <c r="H73" s="16"/>
      <c r="I73" s="20"/>
    </row>
    <row r="74" spans="1:9" ht="15">
      <c r="A74" s="6" t="s">
        <v>103</v>
      </c>
      <c r="B74" s="28">
        <v>4</v>
      </c>
      <c r="C74" s="16"/>
      <c r="D74" s="28" t="s">
        <v>271</v>
      </c>
      <c r="E74" s="16"/>
      <c r="F74" s="16"/>
      <c r="G74" s="16"/>
      <c r="H74" s="16"/>
      <c r="I74" s="20"/>
    </row>
    <row r="75" spans="1:9" ht="15">
      <c r="A75" s="6" t="s">
        <v>106</v>
      </c>
      <c r="B75" s="16"/>
      <c r="C75" s="28">
        <v>0.5</v>
      </c>
      <c r="D75" s="16"/>
      <c r="E75" s="16"/>
      <c r="F75" s="16"/>
      <c r="G75" s="16"/>
      <c r="H75" s="16"/>
      <c r="I75" s="20"/>
    </row>
    <row r="76" spans="1:9" ht="15">
      <c r="A76" s="6" t="s">
        <v>43</v>
      </c>
      <c r="B76" s="16"/>
      <c r="C76" s="16"/>
      <c r="D76" s="28" t="s">
        <v>273</v>
      </c>
      <c r="E76" s="16"/>
      <c r="F76" s="16"/>
      <c r="G76" s="16"/>
      <c r="H76" s="16"/>
      <c r="I76" s="20"/>
    </row>
    <row r="77" spans="1:9" ht="15">
      <c r="A77" s="6" t="s">
        <v>42</v>
      </c>
      <c r="B77" s="16"/>
      <c r="C77" s="16"/>
      <c r="D77" s="28" t="s">
        <v>279</v>
      </c>
      <c r="E77" s="16"/>
      <c r="F77" s="16"/>
      <c r="G77" s="16"/>
      <c r="H77" s="16"/>
      <c r="I77" s="20"/>
    </row>
    <row r="78" spans="1:9" ht="15">
      <c r="A78" s="6" t="s">
        <v>44</v>
      </c>
      <c r="B78" s="16"/>
      <c r="C78" s="16"/>
      <c r="D78" s="28" t="s">
        <v>274</v>
      </c>
      <c r="E78" s="16"/>
      <c r="F78" s="16"/>
      <c r="G78" s="16"/>
      <c r="H78" s="16"/>
      <c r="I78" s="20"/>
    </row>
    <row r="79" spans="1:9" ht="15">
      <c r="A79" s="6" t="s">
        <v>45</v>
      </c>
      <c r="B79" s="16"/>
      <c r="C79" s="16"/>
      <c r="D79" s="28" t="s">
        <v>275</v>
      </c>
      <c r="E79" s="16"/>
      <c r="F79" s="16"/>
      <c r="G79" s="16"/>
      <c r="H79" s="16"/>
      <c r="I79" s="20"/>
    </row>
    <row r="80" spans="1:9" ht="15">
      <c r="A80" s="6" t="s">
        <v>46</v>
      </c>
      <c r="B80" s="16"/>
      <c r="C80" s="16"/>
      <c r="D80" s="28" t="s">
        <v>276</v>
      </c>
      <c r="E80" s="16"/>
      <c r="F80" s="16"/>
      <c r="G80" s="16"/>
      <c r="H80" s="16"/>
      <c r="I80" s="20"/>
    </row>
    <row r="81" spans="1:9" ht="15">
      <c r="A81" s="6" t="s">
        <v>47</v>
      </c>
      <c r="B81" s="28"/>
      <c r="C81" s="16"/>
      <c r="D81" s="28" t="s">
        <v>277</v>
      </c>
      <c r="E81" s="16"/>
      <c r="F81" s="16"/>
      <c r="G81" s="16"/>
      <c r="H81" s="16"/>
      <c r="I81" s="20"/>
    </row>
    <row r="82" spans="1:9" ht="15">
      <c r="A82" s="6" t="s">
        <v>105</v>
      </c>
      <c r="B82" s="28">
        <v>3</v>
      </c>
      <c r="C82" s="16"/>
      <c r="D82" s="28" t="s">
        <v>278</v>
      </c>
      <c r="E82" s="16"/>
      <c r="F82" s="16"/>
      <c r="G82" s="16"/>
      <c r="H82" s="16"/>
      <c r="I82" s="20"/>
    </row>
    <row r="83" spans="1:9" ht="15">
      <c r="A83" s="6" t="s">
        <v>87</v>
      </c>
      <c r="B83" s="28"/>
      <c r="C83" s="16"/>
      <c r="D83" s="28" t="s">
        <v>280</v>
      </c>
      <c r="E83" s="16"/>
      <c r="F83" s="16"/>
      <c r="G83" s="16"/>
      <c r="H83" s="16"/>
      <c r="I83" s="20"/>
    </row>
    <row r="84" spans="1:9" ht="15">
      <c r="A84" s="6" t="s">
        <v>154</v>
      </c>
      <c r="B84" s="28">
        <v>1</v>
      </c>
      <c r="C84" s="16">
        <v>0.75</v>
      </c>
      <c r="D84" s="28" t="s">
        <v>281</v>
      </c>
      <c r="E84" s="16"/>
      <c r="F84" s="16"/>
      <c r="G84" s="16"/>
      <c r="H84" s="16"/>
      <c r="I84" s="20"/>
    </row>
    <row r="85" spans="1:9" ht="15">
      <c r="A85" s="6" t="s">
        <v>218</v>
      </c>
      <c r="B85" s="28">
        <v>1</v>
      </c>
      <c r="C85" s="16">
        <v>0.3</v>
      </c>
      <c r="D85" s="16"/>
      <c r="E85" s="16"/>
      <c r="F85" s="16"/>
      <c r="G85" s="16"/>
      <c r="H85" s="16"/>
      <c r="I85" s="20"/>
    </row>
    <row r="86" spans="1:9" ht="15">
      <c r="A86" s="6" t="s">
        <v>215</v>
      </c>
      <c r="B86" s="28">
        <v>1</v>
      </c>
      <c r="C86" s="16"/>
      <c r="D86" s="28" t="s">
        <v>282</v>
      </c>
      <c r="E86" s="16"/>
      <c r="F86" s="16"/>
      <c r="G86" s="16"/>
      <c r="H86" s="16"/>
      <c r="I86" s="20"/>
    </row>
    <row r="87" spans="1:9" ht="15">
      <c r="A87" s="6" t="s">
        <v>216</v>
      </c>
      <c r="B87" s="16">
        <v>1</v>
      </c>
      <c r="C87" s="16"/>
      <c r="D87" s="28" t="s">
        <v>283</v>
      </c>
      <c r="E87" s="16"/>
      <c r="F87" s="16"/>
      <c r="G87" s="16"/>
      <c r="H87" s="16"/>
      <c r="I87" s="20"/>
    </row>
    <row r="88" spans="1:9" ht="15">
      <c r="A88" s="6" t="s">
        <v>217</v>
      </c>
      <c r="B88" s="16">
        <v>3</v>
      </c>
      <c r="C88" s="16"/>
      <c r="D88" s="28" t="s">
        <v>284</v>
      </c>
      <c r="E88" s="16"/>
      <c r="F88" s="16"/>
      <c r="G88" s="16"/>
      <c r="H88" s="16"/>
      <c r="I88" s="20"/>
    </row>
    <row r="89" spans="1:9" ht="15">
      <c r="A89" s="6" t="s">
        <v>107</v>
      </c>
      <c r="B89" s="28">
        <v>1</v>
      </c>
      <c r="C89" s="16">
        <v>0.5</v>
      </c>
      <c r="D89" s="28" t="s">
        <v>285</v>
      </c>
      <c r="E89" s="16"/>
      <c r="F89" s="16"/>
      <c r="G89" s="16"/>
      <c r="H89" s="16"/>
      <c r="I89" s="20"/>
    </row>
    <row r="90" spans="1:9" ht="15">
      <c r="A90" s="6" t="s">
        <v>66</v>
      </c>
      <c r="B90" s="28">
        <v>3</v>
      </c>
      <c r="C90" s="16">
        <f>B90*0.2</f>
        <v>0.6000000000000001</v>
      </c>
      <c r="D90" s="28" t="s">
        <v>286</v>
      </c>
      <c r="E90" s="16"/>
      <c r="F90" s="16"/>
      <c r="G90" s="16"/>
      <c r="H90" s="16"/>
      <c r="I90" s="20"/>
    </row>
    <row r="91" spans="1:9" ht="15">
      <c r="A91" s="19" t="s">
        <v>39</v>
      </c>
      <c r="B91" s="28">
        <v>1</v>
      </c>
      <c r="C91" s="28">
        <v>0.1</v>
      </c>
      <c r="D91" s="28" t="s">
        <v>287</v>
      </c>
      <c r="E91" s="16"/>
      <c r="F91" s="16"/>
      <c r="G91" s="16"/>
      <c r="H91" s="16"/>
      <c r="I91" s="20"/>
    </row>
    <row r="92" spans="1:9" ht="15">
      <c r="A92" s="40" t="s">
        <v>35</v>
      </c>
      <c r="B92" s="16"/>
      <c r="C92" s="16"/>
      <c r="D92" s="16"/>
      <c r="E92" s="16"/>
      <c r="F92" s="16"/>
      <c r="G92" s="16"/>
      <c r="H92" s="16"/>
      <c r="I92" s="20"/>
    </row>
    <row r="93" spans="1:9" ht="15.75" thickBot="1">
      <c r="A93" s="37" t="s">
        <v>108</v>
      </c>
      <c r="B93" s="38">
        <v>2</v>
      </c>
      <c r="C93" s="22">
        <f>B93*0.2</f>
        <v>0.4</v>
      </c>
      <c r="D93" s="22" t="s">
        <v>288</v>
      </c>
      <c r="E93" s="22"/>
      <c r="F93" s="22"/>
      <c r="G93" s="22"/>
      <c r="H93" s="22"/>
      <c r="I93" s="23"/>
    </row>
    <row r="94" spans="1:9" ht="15">
      <c r="A94" s="26" t="s">
        <v>109</v>
      </c>
      <c r="B94" s="28"/>
      <c r="C94" s="28"/>
      <c r="D94" s="28"/>
      <c r="E94" s="16"/>
      <c r="F94" s="16"/>
      <c r="G94" s="16"/>
      <c r="H94" s="16"/>
      <c r="I94" s="20"/>
    </row>
    <row r="95" spans="1:9" ht="15.75" thickBot="1">
      <c r="A95" s="6" t="s">
        <v>111</v>
      </c>
      <c r="B95" s="28"/>
      <c r="C95" s="28"/>
      <c r="D95" s="28"/>
      <c r="E95" s="16"/>
      <c r="F95" s="16"/>
      <c r="G95" s="16"/>
      <c r="H95" s="16"/>
      <c r="I95" s="20"/>
    </row>
    <row r="96" spans="1:9" ht="15">
      <c r="A96" s="6" t="s">
        <v>258</v>
      </c>
      <c r="B96" s="28"/>
      <c r="C96" s="28"/>
      <c r="D96" s="28"/>
      <c r="E96" s="16"/>
      <c r="F96" s="95" t="s">
        <v>113</v>
      </c>
      <c r="G96" s="99" t="s">
        <v>114</v>
      </c>
      <c r="H96" s="99" t="s">
        <v>115</v>
      </c>
      <c r="I96" s="94" t="s">
        <v>116</v>
      </c>
    </row>
    <row r="97" spans="1:9" ht="15">
      <c r="A97" s="6" t="s">
        <v>112</v>
      </c>
      <c r="B97" s="28"/>
      <c r="C97" s="28"/>
      <c r="D97" s="28"/>
      <c r="E97" s="16"/>
      <c r="F97" s="96">
        <v>3</v>
      </c>
      <c r="G97" s="100">
        <v>3</v>
      </c>
      <c r="H97" s="101"/>
      <c r="I97" s="20"/>
    </row>
    <row r="98" spans="1:9" ht="15">
      <c r="A98" s="6" t="s">
        <v>117</v>
      </c>
      <c r="B98" s="28"/>
      <c r="C98" s="28"/>
      <c r="D98" s="28">
        <v>5</v>
      </c>
      <c r="E98" s="16"/>
      <c r="F98" s="96"/>
      <c r="G98" s="101"/>
      <c r="H98" s="101">
        <v>6</v>
      </c>
      <c r="I98" s="20"/>
    </row>
    <row r="99" spans="1:9" ht="15">
      <c r="A99" s="6" t="s">
        <v>118</v>
      </c>
      <c r="B99" s="28"/>
      <c r="C99" s="28"/>
      <c r="D99" s="28">
        <v>6</v>
      </c>
      <c r="E99" s="16"/>
      <c r="F99" s="96"/>
      <c r="G99" s="101"/>
      <c r="H99" s="101"/>
      <c r="I99" s="20">
        <v>6</v>
      </c>
    </row>
    <row r="100" spans="1:9" ht="15">
      <c r="A100" s="6" t="s">
        <v>119</v>
      </c>
      <c r="B100" s="28"/>
      <c r="C100" s="28"/>
      <c r="D100" s="28">
        <v>6</v>
      </c>
      <c r="E100" s="16"/>
      <c r="F100" s="97"/>
      <c r="G100" s="102">
        <v>6</v>
      </c>
      <c r="H100" s="102"/>
      <c r="I100" s="93"/>
    </row>
    <row r="101" spans="1:9" ht="15.75" thickBot="1">
      <c r="A101" s="6" t="s">
        <v>124</v>
      </c>
      <c r="B101" s="28"/>
      <c r="C101" s="28"/>
      <c r="D101" s="28">
        <v>5</v>
      </c>
      <c r="E101" s="16"/>
      <c r="F101" s="98">
        <v>5</v>
      </c>
      <c r="G101" s="103">
        <v>6</v>
      </c>
      <c r="H101" s="103">
        <v>5</v>
      </c>
      <c r="I101" s="23">
        <v>6</v>
      </c>
    </row>
    <row r="102" spans="1:9" ht="15">
      <c r="A102" s="6" t="s">
        <v>122</v>
      </c>
      <c r="B102" s="28"/>
      <c r="C102" s="28"/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54</v>
      </c>
      <c r="B103" s="28"/>
      <c r="C103" s="28"/>
      <c r="D103" s="28"/>
      <c r="E103" s="16"/>
      <c r="F103" s="16"/>
      <c r="G103" s="16"/>
      <c r="H103" s="16"/>
      <c r="I103" s="20"/>
    </row>
    <row r="104" spans="1:9" ht="15">
      <c r="A104" s="6" t="s">
        <v>147</v>
      </c>
      <c r="B104" s="28"/>
      <c r="C104" s="28"/>
      <c r="D104" s="28"/>
      <c r="E104" s="16"/>
      <c r="F104" s="16"/>
      <c r="G104" s="16"/>
      <c r="H104" s="16"/>
      <c r="I104" s="20"/>
    </row>
    <row r="105" spans="1:9" ht="15">
      <c r="A105" s="6" t="s">
        <v>159</v>
      </c>
      <c r="B105" s="28"/>
      <c r="C105" s="28"/>
      <c r="D105" s="28">
        <v>5</v>
      </c>
      <c r="E105" s="16"/>
      <c r="F105" s="16"/>
      <c r="G105" s="16"/>
      <c r="H105" s="16"/>
      <c r="I105" s="20"/>
    </row>
    <row r="106" spans="1:9" ht="15">
      <c r="A106" s="6" t="s">
        <v>160</v>
      </c>
      <c r="B106" s="28"/>
      <c r="C106" s="28"/>
      <c r="D106" s="28">
        <v>6</v>
      </c>
      <c r="E106" s="16"/>
      <c r="F106" s="16"/>
      <c r="G106" s="16"/>
      <c r="H106" s="16"/>
      <c r="I106" s="20"/>
    </row>
    <row r="107" spans="1:9" ht="15">
      <c r="A107" s="6" t="s">
        <v>120</v>
      </c>
      <c r="B107" s="16"/>
      <c r="C107" s="28"/>
      <c r="E107" s="28" t="s">
        <v>290</v>
      </c>
      <c r="F107" s="16"/>
      <c r="G107" s="16"/>
      <c r="H107" s="16"/>
      <c r="I107" s="20"/>
    </row>
    <row r="108" spans="1:9" ht="15">
      <c r="A108" s="6" t="s">
        <v>121</v>
      </c>
      <c r="B108" s="16"/>
      <c r="C108" s="28"/>
      <c r="D108" s="28"/>
      <c r="E108" s="16" t="s">
        <v>291</v>
      </c>
      <c r="F108" s="16"/>
      <c r="G108" s="16"/>
      <c r="H108" s="16"/>
      <c r="I108" s="20"/>
    </row>
    <row r="109" spans="1:10" ht="15.75" thickBot="1">
      <c r="A109" s="6" t="s">
        <v>122</v>
      </c>
      <c r="B109" s="28"/>
      <c r="C109" s="28"/>
      <c r="D109" s="28">
        <v>6</v>
      </c>
      <c r="E109" s="16"/>
      <c r="F109" s="16"/>
      <c r="G109" s="16"/>
      <c r="H109" s="16"/>
      <c r="I109" s="20"/>
      <c r="J109" s="16"/>
    </row>
    <row r="110" spans="1:10" ht="15">
      <c r="A110" s="6" t="s">
        <v>123</v>
      </c>
      <c r="B110" s="28"/>
      <c r="C110" s="28"/>
      <c r="D110" s="28"/>
      <c r="E110" s="16"/>
      <c r="F110" s="95" t="s">
        <v>113</v>
      </c>
      <c r="G110" s="99" t="s">
        <v>114</v>
      </c>
      <c r="H110" s="99" t="s">
        <v>115</v>
      </c>
      <c r="I110" s="94" t="s">
        <v>116</v>
      </c>
      <c r="J110" s="16"/>
    </row>
    <row r="111" spans="1:10" ht="15.75" thickBot="1">
      <c r="A111" s="6" t="s">
        <v>124</v>
      </c>
      <c r="B111" s="28"/>
      <c r="C111" s="28"/>
      <c r="D111" s="28">
        <v>5</v>
      </c>
      <c r="E111" s="28"/>
      <c r="F111" s="104">
        <v>5</v>
      </c>
      <c r="G111" s="105" t="s">
        <v>231</v>
      </c>
      <c r="H111" s="105">
        <v>5</v>
      </c>
      <c r="I111" s="42">
        <v>6</v>
      </c>
      <c r="J111" s="16"/>
    </row>
    <row r="112" spans="1:10" ht="15">
      <c r="A112" s="6" t="s">
        <v>146</v>
      </c>
      <c r="B112" s="28"/>
      <c r="C112" s="28"/>
      <c r="D112" s="28"/>
      <c r="E112" s="16"/>
      <c r="F112" s="16"/>
      <c r="G112" s="16"/>
      <c r="H112" s="16"/>
      <c r="I112" s="20"/>
      <c r="J112" s="16"/>
    </row>
    <row r="113" spans="1:10" ht="15">
      <c r="A113" s="6" t="s">
        <v>148</v>
      </c>
      <c r="B113" s="28"/>
      <c r="C113" s="28"/>
      <c r="D113" s="28"/>
      <c r="E113" s="16"/>
      <c r="F113" s="16"/>
      <c r="G113" s="16"/>
      <c r="H113" s="16"/>
      <c r="I113" s="20"/>
      <c r="J113" s="16"/>
    </row>
    <row r="114" spans="1:10" ht="15">
      <c r="A114" s="6" t="s">
        <v>149</v>
      </c>
      <c r="B114" s="28"/>
      <c r="C114" s="16"/>
      <c r="D114" s="28"/>
      <c r="E114" s="16"/>
      <c r="F114" s="16"/>
      <c r="G114" s="16"/>
      <c r="H114" s="16"/>
      <c r="I114" s="20"/>
      <c r="J114" s="16"/>
    </row>
    <row r="115" spans="1:10" ht="15.75" thickBot="1">
      <c r="A115" s="6" t="s">
        <v>205</v>
      </c>
      <c r="B115" s="28"/>
      <c r="C115" s="16"/>
      <c r="D115" s="28"/>
      <c r="E115" s="16"/>
      <c r="F115" s="16"/>
      <c r="G115" s="16"/>
      <c r="H115" s="16"/>
      <c r="I115" s="20"/>
      <c r="J115" s="16"/>
    </row>
    <row r="116" spans="1:10" ht="15">
      <c r="A116" s="30" t="s">
        <v>144</v>
      </c>
      <c r="B116" s="17" t="s">
        <v>242</v>
      </c>
      <c r="C116" s="17"/>
      <c r="D116" s="17"/>
      <c r="E116" s="18"/>
      <c r="F116" s="17"/>
      <c r="G116" s="17"/>
      <c r="H116" s="17"/>
      <c r="I116" s="17"/>
      <c r="J116" s="16"/>
    </row>
    <row r="117" spans="1:10" ht="15">
      <c r="A117" s="19" t="s">
        <v>168</v>
      </c>
      <c r="B117" s="16">
        <v>5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169</v>
      </c>
      <c r="B118" s="16">
        <v>3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170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171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28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172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16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173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174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175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48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176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6" t="s">
        <v>177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6" t="s">
        <v>178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19" t="s">
        <v>179</v>
      </c>
      <c r="B135" s="16">
        <v>5</v>
      </c>
      <c r="C135" s="16" t="s">
        <v>357</v>
      </c>
      <c r="D135" s="16">
        <v>0</v>
      </c>
      <c r="E135" s="20" t="s">
        <v>356</v>
      </c>
      <c r="F135" s="16"/>
      <c r="G135" s="16"/>
      <c r="H135" s="16"/>
      <c r="I135" s="16"/>
      <c r="J135" s="16"/>
    </row>
    <row r="136" spans="1:10" ht="15">
      <c r="A136" s="19" t="s">
        <v>180</v>
      </c>
      <c r="B136" s="16">
        <v>5</v>
      </c>
      <c r="C136" s="16" t="s">
        <v>355</v>
      </c>
      <c r="D136" s="16">
        <v>0</v>
      </c>
      <c r="E136" s="20" t="s">
        <v>356</v>
      </c>
      <c r="F136" s="16"/>
      <c r="G136" s="16"/>
      <c r="H136" s="16"/>
      <c r="I136" s="16"/>
      <c r="J136" s="16"/>
    </row>
    <row r="137" spans="1:10" ht="15">
      <c r="A137" s="19" t="s">
        <v>181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6" t="s">
        <v>182</v>
      </c>
      <c r="B138" s="16">
        <v>5</v>
      </c>
      <c r="C138" s="16"/>
      <c r="D138" s="16"/>
      <c r="E138" s="20"/>
      <c r="F138" s="16"/>
      <c r="G138" s="16"/>
      <c r="H138" s="16"/>
      <c r="I138" s="16"/>
      <c r="J138" s="16"/>
    </row>
    <row r="139" spans="1:10" ht="15">
      <c r="A139" s="19" t="s">
        <v>183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19" t="s">
        <v>185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184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186</v>
      </c>
      <c r="B142" s="16">
        <v>5</v>
      </c>
      <c r="C142" s="16" t="s">
        <v>355</v>
      </c>
      <c r="D142" s="16">
        <v>0</v>
      </c>
      <c r="E142" s="20" t="s">
        <v>356</v>
      </c>
      <c r="F142" s="16"/>
      <c r="G142" s="16"/>
      <c r="H142" s="16"/>
      <c r="I142" s="16"/>
      <c r="J142" s="16"/>
    </row>
    <row r="143" spans="1:9" ht="15">
      <c r="A143" s="19" t="s">
        <v>187</v>
      </c>
      <c r="B143" s="16">
        <v>1</v>
      </c>
      <c r="C143" s="16"/>
      <c r="D143" s="16"/>
      <c r="E143" s="20"/>
      <c r="F143" s="16"/>
      <c r="G143" s="16"/>
      <c r="H143" s="16"/>
      <c r="I143" s="16"/>
    </row>
    <row r="144" spans="1:9" ht="15">
      <c r="A144" s="6" t="s">
        <v>202</v>
      </c>
      <c r="B144" s="28">
        <v>6</v>
      </c>
      <c r="C144" s="16"/>
      <c r="D144" s="16"/>
      <c r="E144" s="20"/>
      <c r="F144" s="16"/>
      <c r="G144" s="16"/>
      <c r="H144" s="16"/>
      <c r="I144" s="16"/>
    </row>
    <row r="145" spans="1:9" ht="15">
      <c r="A145" s="6" t="s">
        <v>203</v>
      </c>
      <c r="B145" s="28">
        <v>6</v>
      </c>
      <c r="C145" s="16"/>
      <c r="D145" s="16"/>
      <c r="E145" s="20"/>
      <c r="F145" s="16"/>
      <c r="G145" s="16"/>
      <c r="H145" s="16"/>
      <c r="I145" s="16"/>
    </row>
    <row r="146" spans="1:9" ht="15.75" thickBot="1">
      <c r="A146" s="37" t="s">
        <v>213</v>
      </c>
      <c r="B146" s="38">
        <v>3</v>
      </c>
      <c r="C146" s="22"/>
      <c r="D146" s="22"/>
      <c r="E146" s="23"/>
      <c r="F146" s="16"/>
      <c r="G146" s="16"/>
      <c r="H146" s="16"/>
      <c r="I146" s="16"/>
    </row>
    <row r="147" spans="1:9" ht="15">
      <c r="A147" s="43" t="s">
        <v>208</v>
      </c>
      <c r="B147" s="17"/>
      <c r="C147" s="17" t="s">
        <v>260</v>
      </c>
      <c r="D147" s="17"/>
      <c r="E147" s="18"/>
      <c r="F147" s="16"/>
      <c r="G147" s="16"/>
      <c r="H147" s="16"/>
      <c r="I147" s="16"/>
    </row>
    <row r="148" spans="1:9" ht="15">
      <c r="A148" s="19" t="s">
        <v>207</v>
      </c>
      <c r="B148" s="16"/>
      <c r="C148" s="16">
        <v>27</v>
      </c>
      <c r="D148" s="16"/>
      <c r="E148" s="20"/>
      <c r="F148" s="16"/>
      <c r="G148" s="16"/>
      <c r="H148" s="16"/>
      <c r="I148" s="16"/>
    </row>
    <row r="149" spans="1:9" ht="15.75" thickBot="1">
      <c r="A149" s="21" t="s">
        <v>209</v>
      </c>
      <c r="B149" s="22"/>
      <c r="C149" s="22">
        <v>27</v>
      </c>
      <c r="D149" s="22"/>
      <c r="E149" s="23"/>
      <c r="F149" s="22"/>
      <c r="G149" s="22"/>
      <c r="H149" s="22"/>
      <c r="I149" s="22"/>
    </row>
    <row r="150" spans="1:9" ht="15">
      <c r="A150" s="55" t="s">
        <v>51</v>
      </c>
      <c r="B150" s="57" t="s">
        <v>292</v>
      </c>
      <c r="C150" s="58" t="s">
        <v>293</v>
      </c>
      <c r="D150" s="56" t="s">
        <v>295</v>
      </c>
      <c r="E150" s="17"/>
      <c r="F150" s="17"/>
      <c r="G150" s="17"/>
      <c r="H150" s="17"/>
      <c r="I150" s="18"/>
    </row>
    <row r="151" spans="1:9" ht="15">
      <c r="A151" s="54" t="s">
        <v>52</v>
      </c>
      <c r="B151" s="108">
        <v>2</v>
      </c>
      <c r="C151" s="109" t="s">
        <v>294</v>
      </c>
      <c r="D151" s="110">
        <v>-4</v>
      </c>
      <c r="E151" s="16"/>
      <c r="F151" s="16"/>
      <c r="G151" s="16"/>
      <c r="H151" s="16"/>
      <c r="I151" s="20"/>
    </row>
    <row r="152" spans="1:9" ht="15">
      <c r="A152" s="19"/>
      <c r="B152" s="106" t="s">
        <v>293</v>
      </c>
      <c r="C152" s="106" t="s">
        <v>295</v>
      </c>
      <c r="D152" s="107" t="s">
        <v>298</v>
      </c>
      <c r="E152" s="63" t="s">
        <v>300</v>
      </c>
      <c r="F152" s="61" t="s">
        <v>301</v>
      </c>
      <c r="G152" s="16"/>
      <c r="H152" s="16"/>
      <c r="I152" s="20"/>
    </row>
    <row r="153" spans="1:9" ht="15">
      <c r="A153" s="59" t="s">
        <v>125</v>
      </c>
      <c r="B153" s="62" t="s">
        <v>296</v>
      </c>
      <c r="C153" s="62" t="s">
        <v>297</v>
      </c>
      <c r="D153" s="62" t="s">
        <v>299</v>
      </c>
      <c r="E153" s="64" t="s">
        <v>309</v>
      </c>
      <c r="F153" s="60" t="s">
        <v>302</v>
      </c>
      <c r="G153" s="16"/>
      <c r="H153" s="16"/>
      <c r="I153" s="20"/>
    </row>
    <row r="154" spans="1:9" ht="15">
      <c r="A154" s="6" t="s">
        <v>126</v>
      </c>
      <c r="B154" s="28" t="s">
        <v>303</v>
      </c>
      <c r="C154" s="16"/>
      <c r="D154" s="16"/>
      <c r="E154" s="16"/>
      <c r="F154" s="16"/>
      <c r="G154" s="16"/>
      <c r="H154" s="16"/>
      <c r="I154" s="20"/>
    </row>
    <row r="155" spans="1:9" ht="15">
      <c r="A155" s="6" t="s">
        <v>127</v>
      </c>
      <c r="B155" s="28" t="s">
        <v>305</v>
      </c>
      <c r="C155" s="16"/>
      <c r="D155" s="16"/>
      <c r="E155" s="16"/>
      <c r="F155" s="16"/>
      <c r="G155" s="16"/>
      <c r="H155" s="16"/>
      <c r="I155" s="20"/>
    </row>
    <row r="156" spans="1:9" ht="15">
      <c r="A156" s="6" t="s">
        <v>128</v>
      </c>
      <c r="B156" s="28" t="s">
        <v>304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53</v>
      </c>
      <c r="B157" s="28" t="s">
        <v>306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133</v>
      </c>
      <c r="B158" s="28" t="s">
        <v>307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54</v>
      </c>
      <c r="B159" s="28" t="s">
        <v>308</v>
      </c>
      <c r="C159" s="16"/>
      <c r="D159" s="16"/>
      <c r="E159" s="16"/>
      <c r="F159" s="16" t="s">
        <v>344</v>
      </c>
      <c r="G159" t="s">
        <v>346</v>
      </c>
      <c r="H159" s="16"/>
      <c r="I159" s="20"/>
    </row>
    <row r="160" spans="1:9" ht="15">
      <c r="A160" s="24" t="s">
        <v>129</v>
      </c>
      <c r="B160" s="16">
        <f>SUM(B161:B163)</f>
        <v>6</v>
      </c>
      <c r="C160" s="16"/>
      <c r="D160" s="16" t="s">
        <v>293</v>
      </c>
      <c r="E160" s="16" t="s">
        <v>295</v>
      </c>
      <c r="F160" s="16"/>
      <c r="H160" s="16"/>
      <c r="I160" s="20"/>
    </row>
    <row r="161" spans="1:9" ht="15">
      <c r="A161" s="6" t="s">
        <v>345</v>
      </c>
      <c r="B161" s="16">
        <v>3</v>
      </c>
      <c r="C161" s="16"/>
      <c r="D161" s="16" t="s">
        <v>310</v>
      </c>
      <c r="E161" s="16" t="s">
        <v>311</v>
      </c>
      <c r="F161" s="16">
        <v>90</v>
      </c>
      <c r="H161" s="16"/>
      <c r="I161" s="20"/>
    </row>
    <row r="162" spans="1:9" ht="15">
      <c r="A162" s="6" t="s">
        <v>131</v>
      </c>
      <c r="B162" s="16">
        <v>1</v>
      </c>
      <c r="C162" s="16"/>
      <c r="D162" s="16" t="s">
        <v>312</v>
      </c>
      <c r="E162" s="16" t="s">
        <v>313</v>
      </c>
      <c r="F162" s="16">
        <v>24</v>
      </c>
      <c r="G162">
        <v>22</v>
      </c>
      <c r="H162" s="16"/>
      <c r="I162" s="20"/>
    </row>
    <row r="163" spans="1:9" ht="15.75" thickBot="1">
      <c r="A163" s="37" t="s">
        <v>132</v>
      </c>
      <c r="B163" s="38">
        <v>2</v>
      </c>
      <c r="C163" s="22"/>
      <c r="D163" s="38" t="s">
        <v>296</v>
      </c>
      <c r="E163" s="38" t="s">
        <v>297</v>
      </c>
      <c r="F163" s="22">
        <v>60</v>
      </c>
      <c r="G163" s="22"/>
      <c r="H163" s="22"/>
      <c r="I163" s="23"/>
    </row>
    <row r="164" spans="1:9" ht="15">
      <c r="A164" s="39" t="s">
        <v>48</v>
      </c>
      <c r="B164" s="65"/>
      <c r="C164" s="75" t="s">
        <v>49</v>
      </c>
      <c r="D164" s="76" t="s">
        <v>50</v>
      </c>
      <c r="E164" s="17"/>
      <c r="F164" s="17"/>
      <c r="G164" s="17"/>
      <c r="H164" s="17"/>
      <c r="I164" s="18"/>
    </row>
    <row r="165" spans="1:9" ht="15">
      <c r="A165" s="6" t="s">
        <v>140</v>
      </c>
      <c r="B165" s="66"/>
      <c r="C165" s="68">
        <v>2</v>
      </c>
      <c r="D165" s="71">
        <v>2</v>
      </c>
      <c r="E165" s="16"/>
      <c r="F165" s="16"/>
      <c r="G165" s="16"/>
      <c r="H165" s="16"/>
      <c r="I165" s="20"/>
    </row>
    <row r="166" spans="1:9" ht="15">
      <c r="A166" s="6" t="s">
        <v>134</v>
      </c>
      <c r="B166" s="66"/>
      <c r="C166" s="68" t="s">
        <v>136</v>
      </c>
      <c r="D166" s="72" t="s">
        <v>135</v>
      </c>
      <c r="E166" s="16"/>
      <c r="F166" s="16"/>
      <c r="G166" s="16"/>
      <c r="H166" s="16"/>
      <c r="I166" s="20"/>
    </row>
    <row r="167" spans="1:9" ht="15">
      <c r="A167" s="6" t="s">
        <v>137</v>
      </c>
      <c r="B167" s="66"/>
      <c r="C167" s="68">
        <v>0</v>
      </c>
      <c r="D167" s="71">
        <v>1</v>
      </c>
      <c r="E167" s="16"/>
      <c r="F167" s="16"/>
      <c r="G167" s="16"/>
      <c r="H167" s="16"/>
      <c r="I167" s="20"/>
    </row>
    <row r="168" spans="1:9" ht="15">
      <c r="A168" s="6" t="s">
        <v>138</v>
      </c>
      <c r="B168" s="66"/>
      <c r="C168" s="68">
        <v>0</v>
      </c>
      <c r="D168" s="71">
        <v>1</v>
      </c>
      <c r="E168" s="16"/>
      <c r="F168" s="16"/>
      <c r="G168" s="16"/>
      <c r="H168" s="16"/>
      <c r="I168" s="20"/>
    </row>
    <row r="169" spans="1:9" ht="15">
      <c r="A169" s="6" t="s">
        <v>189</v>
      </c>
      <c r="B169" s="66"/>
      <c r="C169" s="69">
        <v>1</v>
      </c>
      <c r="D169" s="73">
        <v>1</v>
      </c>
      <c r="E169" s="16"/>
      <c r="F169" s="16"/>
      <c r="G169" s="16"/>
      <c r="H169" s="16"/>
      <c r="I169" s="20"/>
    </row>
    <row r="170" spans="1:9" ht="15">
      <c r="A170" s="19" t="s">
        <v>139</v>
      </c>
      <c r="B170" s="77"/>
      <c r="C170" s="78">
        <v>1</v>
      </c>
      <c r="D170" s="79">
        <v>1</v>
      </c>
      <c r="E170" s="16"/>
      <c r="F170" s="16"/>
      <c r="G170" s="16"/>
      <c r="H170" s="16"/>
      <c r="I170" s="20"/>
    </row>
    <row r="171" spans="1:12" ht="15.75" thickBot="1">
      <c r="A171" s="80"/>
      <c r="B171" s="67" t="s">
        <v>204</v>
      </c>
      <c r="C171" s="70">
        <v>10</v>
      </c>
      <c r="D171" s="74">
        <v>8</v>
      </c>
      <c r="E171" s="16"/>
      <c r="F171" s="16"/>
      <c r="G171" s="16"/>
      <c r="H171" s="16"/>
      <c r="I171" s="20"/>
      <c r="L171" s="16"/>
    </row>
    <row r="172" spans="1:9" ht="15">
      <c r="A172" s="30" t="s">
        <v>55</v>
      </c>
      <c r="B172" s="17"/>
      <c r="C172" s="17" t="s">
        <v>259</v>
      </c>
      <c r="D172" s="17"/>
      <c r="E172" s="17"/>
      <c r="F172" s="17"/>
      <c r="G172" s="17"/>
      <c r="H172" s="17"/>
      <c r="I172" s="18"/>
    </row>
    <row r="173" spans="1:9" ht="15">
      <c r="A173" s="6" t="s">
        <v>56</v>
      </c>
      <c r="B173" s="16"/>
      <c r="C173" s="16"/>
      <c r="D173" s="16"/>
      <c r="E173" s="16"/>
      <c r="F173" s="16"/>
      <c r="G173" s="16"/>
      <c r="H173" s="16"/>
      <c r="I173" s="20"/>
    </row>
    <row r="174" spans="1:9" ht="15">
      <c r="A174" s="6" t="s">
        <v>141</v>
      </c>
      <c r="B174" s="16"/>
      <c r="C174" s="16"/>
      <c r="D174" s="16" t="s">
        <v>314</v>
      </c>
      <c r="E174" s="16"/>
      <c r="F174" s="16"/>
      <c r="G174" s="16"/>
      <c r="H174" s="16"/>
      <c r="I174" s="20"/>
    </row>
    <row r="175" spans="1:9" ht="15">
      <c r="A175" s="6" t="s">
        <v>57</v>
      </c>
      <c r="B175" s="28"/>
      <c r="C175" s="81"/>
      <c r="D175" s="86" t="s">
        <v>315</v>
      </c>
      <c r="E175" s="86" t="s">
        <v>317</v>
      </c>
      <c r="F175" s="92" t="s">
        <v>319</v>
      </c>
      <c r="G175" s="82" t="s">
        <v>320</v>
      </c>
      <c r="H175" s="16"/>
      <c r="I175" s="20"/>
    </row>
    <row r="176" spans="1:9" ht="15">
      <c r="A176" s="6" t="s">
        <v>142</v>
      </c>
      <c r="B176" s="28"/>
      <c r="C176" s="81">
        <v>1</v>
      </c>
      <c r="D176" s="87" t="s">
        <v>316</v>
      </c>
      <c r="E176" s="90" t="s">
        <v>318</v>
      </c>
      <c r="F176" s="90">
        <v>120</v>
      </c>
      <c r="G176" s="85">
        <v>1</v>
      </c>
      <c r="H176" s="16"/>
      <c r="I176" s="20"/>
    </row>
    <row r="177" spans="1:9" ht="15">
      <c r="A177" s="6" t="s">
        <v>59</v>
      </c>
      <c r="B177" s="28"/>
      <c r="C177" s="81">
        <v>1</v>
      </c>
      <c r="D177" s="88" t="s">
        <v>4</v>
      </c>
      <c r="E177" s="91" t="s">
        <v>48</v>
      </c>
      <c r="F177" s="82" t="s">
        <v>321</v>
      </c>
      <c r="G177" s="83"/>
      <c r="H177" s="16"/>
      <c r="I177" s="20"/>
    </row>
    <row r="178" spans="1:9" ht="15">
      <c r="A178" s="6" t="s">
        <v>58</v>
      </c>
      <c r="B178" s="28"/>
      <c r="C178" s="81"/>
      <c r="D178" s="89">
        <v>6</v>
      </c>
      <c r="E178" s="90">
        <v>6</v>
      </c>
      <c r="F178" s="85">
        <v>2</v>
      </c>
      <c r="G178" s="84"/>
      <c r="H178" s="16"/>
      <c r="I178" s="20"/>
    </row>
    <row r="179" spans="1:9" ht="15.75" thickBot="1">
      <c r="A179" s="6" t="s">
        <v>143</v>
      </c>
      <c r="B179" s="28"/>
      <c r="C179" s="28"/>
      <c r="D179" s="28"/>
      <c r="E179" s="16"/>
      <c r="F179" s="16"/>
      <c r="G179" s="16"/>
      <c r="H179" s="16"/>
      <c r="I179" s="20"/>
    </row>
    <row r="180" spans="1:9" ht="15">
      <c r="A180" s="30" t="s">
        <v>145</v>
      </c>
      <c r="B180" s="17" t="s">
        <v>38</v>
      </c>
      <c r="C180" s="17"/>
      <c r="D180" s="17"/>
      <c r="E180" s="17"/>
      <c r="F180" s="17"/>
      <c r="G180" s="17"/>
      <c r="H180" s="17"/>
      <c r="I180" s="18"/>
    </row>
    <row r="181" spans="1:9" ht="15">
      <c r="A181" s="48" t="s">
        <v>150</v>
      </c>
      <c r="B181" s="28">
        <v>6</v>
      </c>
      <c r="C181" s="16" t="s">
        <v>322</v>
      </c>
      <c r="D181" s="16"/>
      <c r="E181" s="16"/>
      <c r="F181" s="16"/>
      <c r="G181" s="16"/>
      <c r="H181" s="16"/>
      <c r="I181" s="20"/>
    </row>
    <row r="182" spans="1:9" ht="15">
      <c r="A182" s="19" t="s">
        <v>60</v>
      </c>
      <c r="B182" s="28">
        <v>6</v>
      </c>
      <c r="C182" s="16" t="s">
        <v>323</v>
      </c>
      <c r="D182" s="16"/>
      <c r="E182" s="16"/>
      <c r="F182" s="16"/>
      <c r="G182" s="16"/>
      <c r="H182" s="16"/>
      <c r="I182" s="20"/>
    </row>
    <row r="183" spans="1:9" ht="15">
      <c r="A183" s="19" t="s">
        <v>61</v>
      </c>
      <c r="B183" s="28">
        <v>1</v>
      </c>
      <c r="C183" s="16" t="s">
        <v>324</v>
      </c>
      <c r="D183" s="16"/>
      <c r="E183" s="16"/>
      <c r="F183" s="16"/>
      <c r="G183" s="16"/>
      <c r="H183" s="16"/>
      <c r="I183" s="20"/>
    </row>
    <row r="184" spans="1:9" ht="15">
      <c r="A184" s="19" t="s">
        <v>151</v>
      </c>
      <c r="B184" s="28">
        <v>3</v>
      </c>
      <c r="C184" s="28" t="s">
        <v>325</v>
      </c>
      <c r="D184" s="16"/>
      <c r="E184" s="16"/>
      <c r="F184" s="16"/>
      <c r="G184" s="16"/>
      <c r="H184" s="16"/>
      <c r="I184" s="20"/>
    </row>
    <row r="185" spans="1:9" ht="15">
      <c r="A185" s="19" t="s">
        <v>206</v>
      </c>
      <c r="B185" s="28">
        <v>6</v>
      </c>
      <c r="C185" s="16"/>
      <c r="D185" s="16"/>
      <c r="E185" s="16"/>
      <c r="F185" s="16"/>
      <c r="G185" s="16"/>
      <c r="H185" s="16"/>
      <c r="I185" s="20"/>
    </row>
    <row r="186" spans="1:9" ht="15">
      <c r="A186" s="6" t="s">
        <v>211</v>
      </c>
      <c r="B186" s="28">
        <v>6</v>
      </c>
      <c r="C186" s="16"/>
      <c r="D186" s="16"/>
      <c r="E186" s="16"/>
      <c r="F186" s="16"/>
      <c r="G186" s="16"/>
      <c r="H186" s="16"/>
      <c r="I186" s="20"/>
    </row>
    <row r="187" spans="1:9" ht="15">
      <c r="A187" s="19" t="s">
        <v>210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19" t="s">
        <v>152</v>
      </c>
      <c r="B188" s="28">
        <v>2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63</v>
      </c>
      <c r="B189" s="28">
        <v>1</v>
      </c>
      <c r="C189" s="16" t="s">
        <v>326</v>
      </c>
      <c r="D189" s="16"/>
      <c r="E189" s="16"/>
      <c r="F189" s="16"/>
      <c r="G189" s="16"/>
      <c r="H189" s="16"/>
      <c r="I189" s="20"/>
    </row>
    <row r="190" spans="1:9" ht="15">
      <c r="A190" s="6" t="s">
        <v>153</v>
      </c>
      <c r="B190" s="16">
        <v>15</v>
      </c>
      <c r="C190" s="16" t="s">
        <v>327</v>
      </c>
      <c r="D190" s="16"/>
      <c r="E190" s="16"/>
      <c r="F190" s="16"/>
      <c r="G190" s="16"/>
      <c r="H190" s="16"/>
      <c r="I190" s="20"/>
    </row>
    <row r="191" spans="1:9" ht="15">
      <c r="A191" s="6" t="s">
        <v>64</v>
      </c>
      <c r="B191" s="28">
        <v>1</v>
      </c>
      <c r="C191" s="16" t="s">
        <v>328</v>
      </c>
      <c r="D191" s="16"/>
      <c r="E191" s="16"/>
      <c r="F191" s="16"/>
      <c r="G191" s="16"/>
      <c r="H191" s="16"/>
      <c r="I191" s="20"/>
    </row>
    <row r="192" spans="1:9" ht="15">
      <c r="A192" s="6" t="s">
        <v>86</v>
      </c>
      <c r="B192" s="28">
        <v>2</v>
      </c>
      <c r="C192" s="16"/>
      <c r="D192" s="16"/>
      <c r="E192" s="16"/>
      <c r="F192" s="16"/>
      <c r="G192" s="16"/>
      <c r="H192" s="16"/>
      <c r="I192" s="20"/>
    </row>
    <row r="193" spans="1:9" ht="15">
      <c r="A193" s="6" t="s">
        <v>155</v>
      </c>
      <c r="B193" s="28">
        <v>1</v>
      </c>
      <c r="C193" s="28" t="s">
        <v>329</v>
      </c>
      <c r="D193" s="16"/>
      <c r="E193" s="16"/>
      <c r="F193" s="16"/>
      <c r="G193" s="16"/>
      <c r="H193" s="16"/>
      <c r="I193" s="20"/>
    </row>
    <row r="194" spans="1:9" ht="15">
      <c r="A194" s="6" t="s">
        <v>71</v>
      </c>
      <c r="B194" s="28">
        <v>6</v>
      </c>
      <c r="C194" s="28" t="s">
        <v>331</v>
      </c>
      <c r="D194" s="16"/>
      <c r="E194" s="16"/>
      <c r="F194" s="16"/>
      <c r="G194" s="16"/>
      <c r="H194" s="16"/>
      <c r="I194" s="20"/>
    </row>
    <row r="195" spans="1:9" ht="15">
      <c r="A195" s="6" t="s">
        <v>72</v>
      </c>
      <c r="B195" s="28">
        <v>1</v>
      </c>
      <c r="C195" s="28" t="s">
        <v>332</v>
      </c>
      <c r="D195" s="16"/>
      <c r="E195" s="16"/>
      <c r="F195" s="16"/>
      <c r="G195" s="16"/>
      <c r="H195" s="16"/>
      <c r="I195" s="20"/>
    </row>
    <row r="196" spans="1:9" ht="15">
      <c r="A196" s="6" t="s">
        <v>156</v>
      </c>
      <c r="B196" s="28">
        <v>8</v>
      </c>
      <c r="C196" s="28" t="s">
        <v>333</v>
      </c>
      <c r="D196" s="16"/>
      <c r="E196" s="16"/>
      <c r="F196" s="16"/>
      <c r="G196" s="16"/>
      <c r="H196" s="16"/>
      <c r="I196" s="20"/>
    </row>
    <row r="197" spans="1:9" ht="15">
      <c r="A197" s="6" t="s">
        <v>157</v>
      </c>
      <c r="B197" s="28">
        <v>1</v>
      </c>
      <c r="C197" s="28" t="s">
        <v>334</v>
      </c>
      <c r="D197" s="16"/>
      <c r="E197" s="16"/>
      <c r="F197" s="16"/>
      <c r="G197" s="16"/>
      <c r="H197" s="16"/>
      <c r="I197" s="20"/>
    </row>
    <row r="198" spans="1:9" ht="15">
      <c r="A198" s="6" t="s">
        <v>65</v>
      </c>
      <c r="B198" s="28">
        <v>6</v>
      </c>
      <c r="C198" s="28" t="s">
        <v>335</v>
      </c>
      <c r="D198" s="16"/>
      <c r="E198" s="16"/>
      <c r="F198" s="16"/>
      <c r="G198" s="16"/>
      <c r="H198" s="16"/>
      <c r="I198" s="20"/>
    </row>
    <row r="199" spans="1:9" ht="15">
      <c r="A199" s="6" t="s">
        <v>230</v>
      </c>
      <c r="B199" s="28">
        <v>2</v>
      </c>
      <c r="C199" s="16"/>
      <c r="D199" s="16"/>
      <c r="E199" s="16"/>
      <c r="F199" s="16"/>
      <c r="G199" s="16"/>
      <c r="H199" s="16"/>
      <c r="I199" s="20"/>
    </row>
    <row r="200" spans="1:9" ht="15">
      <c r="A200" s="6" t="s">
        <v>158</v>
      </c>
      <c r="B200" s="28">
        <v>1</v>
      </c>
      <c r="C200" s="16"/>
      <c r="D200" s="16"/>
      <c r="E200" s="16"/>
      <c r="F200" s="16"/>
      <c r="G200" s="16"/>
      <c r="H200" s="16"/>
      <c r="I200" s="20"/>
    </row>
    <row r="201" spans="1:9" ht="15">
      <c r="A201" s="6" t="s">
        <v>188</v>
      </c>
      <c r="B201" s="16">
        <v>25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194</v>
      </c>
      <c r="B202" s="16"/>
      <c r="C202" s="16"/>
      <c r="D202" s="16"/>
      <c r="E202" s="16"/>
      <c r="F202" s="16"/>
      <c r="G202" s="16"/>
      <c r="H202" s="16"/>
      <c r="I202" s="20"/>
    </row>
    <row r="203" spans="1:9" ht="15">
      <c r="A203" s="19" t="s">
        <v>192</v>
      </c>
      <c r="B203" s="16">
        <v>1</v>
      </c>
      <c r="C203" s="16" t="s">
        <v>336</v>
      </c>
      <c r="D203" s="16"/>
      <c r="E203" s="16"/>
      <c r="F203" s="16"/>
      <c r="G203" s="16"/>
      <c r="H203" s="16"/>
      <c r="I203" s="20"/>
    </row>
    <row r="204" spans="1:9" ht="15">
      <c r="A204" s="19" t="s">
        <v>193</v>
      </c>
      <c r="B204" s="16">
        <v>6</v>
      </c>
      <c r="C204" s="16" t="s">
        <v>337</v>
      </c>
      <c r="D204" s="16"/>
      <c r="E204" s="16"/>
      <c r="F204" s="16"/>
      <c r="G204" s="16"/>
      <c r="H204" s="16"/>
      <c r="I204" s="20"/>
    </row>
    <row r="205" spans="1:9" ht="15">
      <c r="A205" s="6" t="s">
        <v>194</v>
      </c>
      <c r="B205" s="28"/>
      <c r="C205" s="16"/>
      <c r="D205" s="16"/>
      <c r="E205" s="16"/>
      <c r="F205" s="16"/>
      <c r="G205" s="16"/>
      <c r="H205" s="16"/>
      <c r="I205" s="20"/>
    </row>
    <row r="206" spans="1:9" ht="15">
      <c r="A206" s="6" t="s">
        <v>84</v>
      </c>
      <c r="B206" s="28">
        <v>6</v>
      </c>
      <c r="C206" s="16" t="s">
        <v>338</v>
      </c>
      <c r="D206" s="16"/>
      <c r="E206" s="16"/>
      <c r="F206" s="16"/>
      <c r="G206" s="16"/>
      <c r="H206" s="16"/>
      <c r="I206" s="20"/>
    </row>
    <row r="207" spans="1:9" ht="15.75" thickBot="1">
      <c r="A207" s="37" t="s">
        <v>212</v>
      </c>
      <c r="B207" s="38">
        <v>1</v>
      </c>
      <c r="C207" s="22"/>
      <c r="D207" s="22"/>
      <c r="E207" s="22"/>
      <c r="F207" s="22"/>
      <c r="G207" s="22"/>
      <c r="H207" s="22"/>
      <c r="I207" s="23"/>
    </row>
    <row r="208" spans="1:9" ht="15">
      <c r="A208" s="30" t="s">
        <v>261</v>
      </c>
      <c r="B208" s="17" t="s">
        <v>263</v>
      </c>
      <c r="C208" s="17" t="s">
        <v>267</v>
      </c>
      <c r="D208" s="17"/>
      <c r="E208" s="17"/>
      <c r="F208" s="17"/>
      <c r="G208" s="17"/>
      <c r="H208" s="17"/>
      <c r="I208" s="18"/>
    </row>
    <row r="209" spans="1:9" ht="15">
      <c r="A209" s="6" t="s">
        <v>78</v>
      </c>
      <c r="B209" s="28">
        <v>2</v>
      </c>
      <c r="C209" s="16" t="s">
        <v>220</v>
      </c>
      <c r="D209" s="16"/>
      <c r="E209" s="16"/>
      <c r="F209" s="16"/>
      <c r="G209" s="16"/>
      <c r="H209" s="16"/>
      <c r="I209" s="20"/>
    </row>
    <row r="210" spans="1:9" ht="15">
      <c r="A210" s="6" t="s">
        <v>219</v>
      </c>
      <c r="B210" s="16">
        <v>18</v>
      </c>
      <c r="C210" s="16" t="s">
        <v>221</v>
      </c>
      <c r="D210" s="16"/>
      <c r="E210" s="16"/>
      <c r="F210" s="16"/>
      <c r="G210" s="16"/>
      <c r="H210" s="16"/>
      <c r="I210" s="20"/>
    </row>
    <row r="211" spans="1:9" ht="15">
      <c r="A211" s="6" t="s">
        <v>222</v>
      </c>
      <c r="B211" s="16">
        <v>2</v>
      </c>
      <c r="C211" s="51" t="s">
        <v>262</v>
      </c>
      <c r="D211" s="16"/>
      <c r="E211" s="16"/>
      <c r="F211" s="16"/>
      <c r="G211" s="16"/>
      <c r="H211" s="16"/>
      <c r="I211" s="20"/>
    </row>
    <row r="212" spans="1:9" ht="15">
      <c r="A212" s="19"/>
      <c r="B212" s="16"/>
      <c r="C212" s="16" t="s">
        <v>264</v>
      </c>
      <c r="D212" s="16"/>
      <c r="E212" s="16"/>
      <c r="F212" s="16"/>
      <c r="G212" s="16"/>
      <c r="H212" s="16"/>
      <c r="I212" s="20"/>
    </row>
    <row r="213" spans="1:9" ht="15">
      <c r="A213" s="19"/>
      <c r="B213" s="16"/>
      <c r="C213" s="16" t="s">
        <v>265</v>
      </c>
      <c r="D213" s="16"/>
      <c r="E213" s="16"/>
      <c r="F213" s="16"/>
      <c r="G213" s="16"/>
      <c r="H213" s="16"/>
      <c r="I213" s="20"/>
    </row>
    <row r="214" spans="1:9" ht="15">
      <c r="A214" s="6" t="s">
        <v>224</v>
      </c>
      <c r="B214" s="16">
        <v>7</v>
      </c>
      <c r="C214" s="49" t="s">
        <v>225</v>
      </c>
      <c r="D214" s="16"/>
      <c r="E214" s="16"/>
      <c r="F214" s="16"/>
      <c r="G214" s="16"/>
      <c r="H214" s="16"/>
      <c r="I214" s="20"/>
    </row>
    <row r="215" spans="1:9" ht="15">
      <c r="A215" s="6" t="s">
        <v>226</v>
      </c>
      <c r="B215" s="16">
        <v>20</v>
      </c>
      <c r="C215" s="49" t="s">
        <v>227</v>
      </c>
      <c r="D215" s="16"/>
      <c r="E215" s="16"/>
      <c r="F215" s="16"/>
      <c r="G215" s="16"/>
      <c r="H215" s="16"/>
      <c r="I215" s="20"/>
    </row>
    <row r="216" spans="1:9" ht="15.75" thickBot="1">
      <c r="A216" s="37" t="s">
        <v>228</v>
      </c>
      <c r="B216" s="22">
        <v>2</v>
      </c>
      <c r="C216" s="52" t="s">
        <v>229</v>
      </c>
      <c r="D216" s="22"/>
      <c r="E216" s="22"/>
      <c r="F216" s="22"/>
      <c r="G216" s="22"/>
      <c r="H216" s="22"/>
      <c r="I216" s="23"/>
    </row>
    <row r="217" spans="1:9" ht="15">
      <c r="A217" s="30" t="s">
        <v>62</v>
      </c>
      <c r="B217" s="17"/>
      <c r="C217" s="53" t="s">
        <v>266</v>
      </c>
      <c r="D217" s="17"/>
      <c r="E217" s="17" t="s">
        <v>352</v>
      </c>
      <c r="F217" s="17"/>
      <c r="G217" s="17"/>
      <c r="H217" s="17"/>
      <c r="I217" s="18"/>
    </row>
    <row r="218" spans="1:9" ht="15">
      <c r="A218" s="6" t="s">
        <v>161</v>
      </c>
      <c r="B218" s="16">
        <f>SUM(B219:B224)</f>
        <v>16</v>
      </c>
      <c r="C218" s="16">
        <v>6000</v>
      </c>
      <c r="D218" s="16"/>
      <c r="E218" s="16">
        <v>27</v>
      </c>
      <c r="F218" s="16"/>
      <c r="G218" s="16"/>
      <c r="H218" s="16"/>
      <c r="I218" s="20"/>
    </row>
    <row r="219" spans="1:9" ht="15">
      <c r="A219" s="6" t="s">
        <v>162</v>
      </c>
      <c r="B219" s="28">
        <v>3</v>
      </c>
      <c r="C219" s="16"/>
      <c r="D219" s="16"/>
      <c r="E219" s="16"/>
      <c r="F219" s="16"/>
      <c r="G219" s="16"/>
      <c r="H219" s="16"/>
      <c r="I219" s="20"/>
    </row>
    <row r="220" spans="1:9" ht="15">
      <c r="A220" s="6" t="s">
        <v>163</v>
      </c>
      <c r="B220" s="28">
        <v>3</v>
      </c>
      <c r="C220" s="16"/>
      <c r="D220" s="16"/>
      <c r="E220" s="16"/>
      <c r="F220" s="16"/>
      <c r="G220" s="16"/>
      <c r="H220" s="16"/>
      <c r="I220" s="20"/>
    </row>
    <row r="221" spans="1:9" ht="15">
      <c r="A221" s="6" t="s">
        <v>164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165</v>
      </c>
      <c r="B222" s="28">
        <v>2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166</v>
      </c>
      <c r="B223" s="28">
        <v>4</v>
      </c>
      <c r="C223" s="16"/>
      <c r="D223" s="16"/>
      <c r="E223" s="16"/>
      <c r="F223" s="16"/>
      <c r="G223" s="16"/>
      <c r="H223" s="16"/>
      <c r="I223" s="20"/>
    </row>
    <row r="224" spans="1:9" ht="15.75" thickBot="1">
      <c r="A224" s="37" t="s">
        <v>167</v>
      </c>
      <c r="B224" s="38">
        <v>1</v>
      </c>
      <c r="C224" s="22"/>
      <c r="D224" s="22"/>
      <c r="E224" s="22"/>
      <c r="F224" s="22"/>
      <c r="G224" s="22"/>
      <c r="H224" s="22"/>
      <c r="I224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2009-05-31T01:19:43Z</dcterms:modified>
  <cp:category/>
  <cp:version/>
  <cp:contentType/>
  <cp:contentStatus/>
</cp:coreProperties>
</file>